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<sst xmlns="http://schemas.openxmlformats.org/spreadsheetml/2006/main" uniqueCount="148">
  <si>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</si>
  <si>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</si>
  <si>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</si>
  <si>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</si>
  <si>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</si>
  <si>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</si>
  <si>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</si>
  <si>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</si>
  <si>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</si>
  <si>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</si>
  <si>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</si>
  <si>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</si>
  <si>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</si>
  <si>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</si>
  <si>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</si>
  <si>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</si>
  <si>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</si>
  <si>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</si>
  <si>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</si>
  <si>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</si>
  <si>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</si>
  <si>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</si>
  <si>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</si>
  <si>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</si>
  <si>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</si>
  <si>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avenirplus</t>
  </si>
  <si>
    <t xml:space="preserve">  7. Immobilien</t>
  </si>
  <si>
    <t>CH0371634939</t>
  </si>
  <si>
    <t>CSA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</si>
  <si>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</si>
  <si>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</si>
  <si>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</si>
  <si>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</si>
  <si>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</si>
  <si>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</si>
  <si>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</si>
  <si>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Gewerbeimmobilien Schweiz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</si>
  <si>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</si>
  <si>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</si>
  <si>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</si>
  <si>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</si>
  <si>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</si>
  <si>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</si>
  <si>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</si>
  <si>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</si>
  <si>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</si>
  <si>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</si>
  <si>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</si>
  <si>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</si>
  <si>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</si>
  <si>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</si>
  <si>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</si>
  <si>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</si>
  <si>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</si>
  <si>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</si>
  <si>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</si>
  <si>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</si>
  <si>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</si>
  <si>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</si>
  <si>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</si>
  <si>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</si>
  <si>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</si>
  <si>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</si>
  <si>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</si>
  <si>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</si>
  <si>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</si>
  <si>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</si>
  <si>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</si>
  <si>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</si>
  <si>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</si>
  <si>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</si>
  <si>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</si>
  <si>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</si>
  <si>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SFP</t>
  </si>
  <si>
    <t xml:space="preserve">  25. Swiss Real Estate</t>
  </si>
  <si>
    <t>CH0437532747</t>
  </si>
  <si>
    <t>Swiss Life</t>
  </si>
  <si>
    <t xml:space="preserve">  26. Geschäftsimmobilien Schweiz</t>
  </si>
  <si>
    <t>CH0136837587</t>
  </si>
  <si>
    <t xml:space="preserve">  27. Immobilien Schweiz</t>
  </si>
  <si>
    <t>CH0106150136</t>
  </si>
  <si>
    <t xml:space="preserve">  28. Immobilien Schweiz Alter und Gesundheit</t>
  </si>
  <si>
    <t>CH0385556482</t>
  </si>
  <si>
    <t>Swiss Prime</t>
  </si>
  <si>
    <t xml:space="preserve">  29. Immobilien Schweiz</t>
  </si>
  <si>
    <t>CH0263627355</t>
  </si>
  <si>
    <t>Swisscanto</t>
  </si>
  <si>
    <t xml:space="preserve">  30. Immobilien Responsible Schweiz</t>
  </si>
  <si>
    <t>CH0002875893</t>
  </si>
  <si>
    <t>Tellco</t>
  </si>
  <si>
    <t xml:space="preserve">  31. Immobilien Schweiz</t>
  </si>
  <si>
    <t>CH0024559798</t>
  </si>
  <si>
    <t>Turidomus</t>
  </si>
  <si>
    <t xml:space="preserve">  32. Casareal (Wohnimmobilien)</t>
  </si>
  <si>
    <t>CH0020488026</t>
  </si>
  <si>
    <t xml:space="preserve">  33. Proreal (Geschäftsimmobilien)</t>
  </si>
  <si>
    <t>CH0020488067</t>
  </si>
  <si>
    <t>UBS 1</t>
  </si>
  <si>
    <t xml:space="preserve">  34. Immobilien Schweiz</t>
  </si>
  <si>
    <t>CH0002875497</t>
  </si>
  <si>
    <t xml:space="preserve">  35. Kommerzielle Immobilien Schweiz</t>
  </si>
  <si>
    <t>CH0100770533</t>
  </si>
  <si>
    <t>Zürich</t>
  </si>
  <si>
    <t xml:space="preserve">  36. Immobilien – Geschäft Schweiz</t>
  </si>
  <si>
    <t>CH0032598069</t>
  </si>
  <si>
    <t xml:space="preserve">  37. Immobilien – Traditionell Schweiz</t>
  </si>
  <si>
    <t>CH0023842187</t>
  </si>
  <si>
    <t xml:space="preserve">  38.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</si>
  <si>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</si>
  <si>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</si>
  <si>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</si>
  <si>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</si>
  <si>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Real Estate Switzerland</t>
  </si>
  <si>
    <t xml:space="preserve">  4. Suissecore Plus</t>
  </si>
  <si>
    <t xml:space="preserve">  5. Immobilien Romandie</t>
  </si>
  <si>
    <t xml:space="preserve">  6. Immobilien Schweiz</t>
  </si>
  <si>
    <t xml:space="preserve">  7. Nachhaltig Immobilien Schweiz</t>
  </si>
  <si>
    <t xml:space="preserve">  8. Swiss Real Estate</t>
  </si>
  <si>
    <t xml:space="preserve">  9. Immobilien Schweiz</t>
  </si>
  <si>
    <t xml:space="preserve">  10. Immobilien Schweiz Alter und Gesundheit</t>
  </si>
  <si>
    <t xml:space="preserve">  11. Immobilien Schweiz</t>
  </si>
  <si>
    <t xml:space="preserve">  12. Immobilien Responsible Schweiz</t>
  </si>
  <si>
    <t xml:space="preserve">  13. Immobilien Schweiz</t>
  </si>
  <si>
    <t xml:space="preserve">  14.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</si>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</sst>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5"/>
  <sheetViews>
    <sheetView tabSelected="1" workbookViewId="0" showGridLines="true" showRowColHeaders="1">
      <selection activeCell="K63" sqref="K63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44498</v>
      </c>
      <c r="E3" s="10">
        <v>113.8603</v>
      </c>
      <c r="F3" s="6"/>
      <c r="G3" s="11">
        <v>44469</v>
      </c>
      <c r="H3" s="12">
        <v>653.07</v>
      </c>
      <c r="I3" s="13">
        <v>0.012645026314288</v>
      </c>
      <c r="J3" s="14">
        <v>0.003488315728708</v>
      </c>
      <c r="K3" s="15">
        <v>4.4109844182057E-5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44498</v>
      </c>
      <c r="E5" s="10">
        <v>1366</v>
      </c>
      <c r="F5" s="6"/>
      <c r="G5" s="11">
        <v>44469</v>
      </c>
      <c r="H5" s="12">
        <v>346.56</v>
      </c>
      <c r="I5" s="13">
        <v>0.0067102459452733</v>
      </c>
      <c r="J5" s="14">
        <v>0.0021642639668391</v>
      </c>
      <c r="K5" s="15">
        <v>1.4522743507983E-5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44498</v>
      </c>
      <c r="E7" s="10">
        <v>424.2</v>
      </c>
      <c r="F7" s="6"/>
      <c r="G7" s="11">
        <v>44469</v>
      </c>
      <c r="H7" s="12">
        <v>764.957</v>
      </c>
      <c r="I7" s="13">
        <v>0.014811431231413</v>
      </c>
      <c r="J7" s="14">
        <v>0.0011800802454567</v>
      </c>
      <c r="K7" s="15">
        <v>1.747867740313E-5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44498</v>
      </c>
      <c r="E8" s="10">
        <v>568.1</v>
      </c>
      <c r="F8" s="6"/>
      <c r="G8" s="11">
        <v>44469</v>
      </c>
      <c r="H8" s="12">
        <v>1696.216</v>
      </c>
      <c r="I8" s="13">
        <v>0.032842874354535</v>
      </c>
      <c r="J8" s="14">
        <v>0.0025588987911409</v>
      </c>
      <c r="K8" s="15">
        <v>8.4041591483413E-5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44498</v>
      </c>
      <c r="E10" s="10">
        <v>130948.3234411</v>
      </c>
      <c r="F10" s="6"/>
      <c r="G10" s="11">
        <v>44469</v>
      </c>
      <c r="H10" s="12">
        <v>855.664</v>
      </c>
      <c r="I10" s="13">
        <v>0.016567739746411</v>
      </c>
      <c r="J10" s="14">
        <v>0.0077008216164329</v>
      </c>
      <c r="K10" s="15">
        <v>0.0001275852083746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44498</v>
      </c>
      <c r="E11" s="10">
        <v>157880.8030488</v>
      </c>
      <c r="F11" s="6"/>
      <c r="G11" s="11">
        <v>44469</v>
      </c>
      <c r="H11" s="12">
        <v>2545.1196</v>
      </c>
      <c r="I11" s="13">
        <v>0.049279716286172</v>
      </c>
      <c r="J11" s="14">
        <v>0.013067029101723</v>
      </c>
      <c r="K11" s="15">
        <v>0.00064393948683607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44498</v>
      </c>
      <c r="E13" s="10">
        <v>1321.765</v>
      </c>
      <c r="F13" s="6"/>
      <c r="G13" s="11">
        <v>44469</v>
      </c>
      <c r="H13" s="12">
        <v>145.2334</v>
      </c>
      <c r="I13" s="13">
        <v>0.0028120724649938</v>
      </c>
      <c r="J13" s="14">
        <v>0.0028657317062068</v>
      </c>
      <c r="K13" s="15">
        <v>8.0586452230841E-6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44498</v>
      </c>
      <c r="E15" s="10">
        <v>1932.46</v>
      </c>
      <c r="F15" s="6"/>
      <c r="G15" s="11">
        <v>44469</v>
      </c>
      <c r="H15" s="12">
        <v>6158.1079</v>
      </c>
      <c r="I15" s="13">
        <v>0.11923597231801</v>
      </c>
      <c r="J15" s="14">
        <v>0.0032457834784687</v>
      </c>
      <c r="K15" s="15">
        <v>0.00038701414898896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44498</v>
      </c>
      <c r="E16" s="10">
        <v>1649.64</v>
      </c>
      <c r="F16" s="6"/>
      <c r="G16" s="11">
        <v>44469</v>
      </c>
      <c r="H16" s="12">
        <v>1330.3134</v>
      </c>
      <c r="I16" s="13">
        <v>0.025758108547705</v>
      </c>
      <c r="J16" s="14">
        <v>0.0031499702029847</v>
      </c>
      <c r="K16" s="15">
        <v>8.1137274410517E-5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44498</v>
      </c>
      <c r="E17" s="10">
        <v>2055.8</v>
      </c>
      <c r="F17" s="6"/>
      <c r="G17" s="11">
        <v>44469</v>
      </c>
      <c r="H17" s="12">
        <v>941.6678</v>
      </c>
      <c r="I17" s="13">
        <v>0.018232982850717</v>
      </c>
      <c r="J17" s="14">
        <v>0.0034509183738218</v>
      </c>
      <c r="K17" s="15">
        <v>6.2920535529117E-5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44498</v>
      </c>
      <c r="E19" s="10">
        <v>162.7</v>
      </c>
      <c r="F19" s="6" t="s">
        <v>38</v>
      </c>
      <c r="G19" s="11">
        <v>44469</v>
      </c>
      <c r="H19" s="12">
        <v>205.4716</v>
      </c>
      <c r="I19" s="13">
        <v>0.0039784307789959</v>
      </c>
      <c r="J19" s="14">
        <v>0.0019706860450794</v>
      </c>
      <c r="K19" s="15">
        <v>7.8402380174818E-6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44498</v>
      </c>
      <c r="E21" s="10">
        <v>172.11</v>
      </c>
      <c r="F21" s="6"/>
      <c r="G21" s="11">
        <v>44469</v>
      </c>
      <c r="H21" s="12">
        <v>1063</v>
      </c>
      <c r="I21" s="13">
        <v>0.020582269851759</v>
      </c>
      <c r="J21" s="14">
        <v>0.018522902118594</v>
      </c>
      <c r="K21" s="15">
        <v>0.00038124336984262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44498</v>
      </c>
      <c r="E22" s="10">
        <v>166.24</v>
      </c>
      <c r="F22" s="6"/>
      <c r="G22" s="11">
        <v>44469</v>
      </c>
      <c r="H22" s="12">
        <v>484</v>
      </c>
      <c r="I22" s="13">
        <v>0.0093714191987312</v>
      </c>
      <c r="J22" s="14">
        <v>0.011992451451878</v>
      </c>
      <c r="K22" s="15">
        <v>0.00011238628977598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44498</v>
      </c>
      <c r="E24" s="10">
        <v>11005</v>
      </c>
      <c r="F24" s="6" t="s">
        <v>38</v>
      </c>
      <c r="G24" s="11">
        <v>44439</v>
      </c>
      <c r="H24" s="12">
        <v>309.6344</v>
      </c>
      <c r="I24" s="13">
        <v>0.005995276365181</v>
      </c>
      <c r="J24" s="14">
        <v>0.0022768670309654</v>
      </c>
      <c r="K24" s="15">
        <v>1.3650447097407E-5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44498</v>
      </c>
      <c r="E26" s="10">
        <v>1343.1</v>
      </c>
      <c r="F26" s="6"/>
      <c r="G26" s="11">
        <v>44469</v>
      </c>
      <c r="H26" s="12">
        <v>360.39</v>
      </c>
      <c r="I26" s="13">
        <v>0.0069780284401462</v>
      </c>
      <c r="J26" s="14">
        <v>0.0024181630916662</v>
      </c>
      <c r="K26" s="15">
        <v>1.6874010826559E-5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44498</v>
      </c>
      <c r="E27" s="10">
        <v>1381.62</v>
      </c>
      <c r="F27" s="6"/>
      <c r="G27" s="11">
        <v>44469</v>
      </c>
      <c r="H27" s="12">
        <v>877.5396</v>
      </c>
      <c r="I27" s="13">
        <v>0.016991304659271</v>
      </c>
      <c r="J27" s="14">
        <v>0.0021688197703515</v>
      </c>
      <c r="K27" s="15">
        <v>3.6851077469092E-5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44498</v>
      </c>
      <c r="E29" s="10">
        <v>13110</v>
      </c>
      <c r="F29" s="6" t="s">
        <v>38</v>
      </c>
      <c r="G29" s="11">
        <v>44377</v>
      </c>
      <c r="H29" s="12">
        <v>790.246</v>
      </c>
      <c r="I29" s="13">
        <v>0.015301087884547</v>
      </c>
      <c r="J29" s="14">
        <v>0.0038284839203675</v>
      </c>
      <c r="K29" s="15">
        <v>5.8579968930117E-5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44498</v>
      </c>
      <c r="E31" s="10">
        <v>296577.43</v>
      </c>
      <c r="F31" s="6"/>
      <c r="G31" s="11">
        <v>44469</v>
      </c>
      <c r="H31" s="12">
        <v>298.3157</v>
      </c>
      <c r="I31" s="13">
        <v>0.0057761187567416</v>
      </c>
      <c r="J31" s="14">
        <v>0.029353845619881</v>
      </c>
      <c r="K31" s="15">
        <v>0.00016955129826749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44498</v>
      </c>
      <c r="E32" s="10">
        <v>130.14</v>
      </c>
      <c r="F32" s="6"/>
      <c r="G32" s="11">
        <v>44469</v>
      </c>
      <c r="H32" s="12">
        <v>282.32</v>
      </c>
      <c r="I32" s="13">
        <v>0.0054664030334417</v>
      </c>
      <c r="J32" s="14">
        <v>0.012999143768973</v>
      </c>
      <c r="K32" s="15">
        <v>7.105855893086E-5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44498</v>
      </c>
      <c r="E34" s="10">
        <v>1544.89</v>
      </c>
      <c r="F34" s="6" t="s">
        <v>38</v>
      </c>
      <c r="G34" s="11">
        <v>44469</v>
      </c>
      <c r="H34" s="12">
        <v>676.308004</v>
      </c>
      <c r="I34" s="13">
        <v>0.013094970687895</v>
      </c>
      <c r="J34" s="14">
        <v>0.0022641754249382</v>
      </c>
      <c r="K34" s="15">
        <v>2.9649310821818E-5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44498</v>
      </c>
      <c r="E36" s="10">
        <v>1219.85</v>
      </c>
      <c r="F36" s="6"/>
      <c r="G36" s="11">
        <v>44469</v>
      </c>
      <c r="H36" s="12">
        <v>253.952273</v>
      </c>
      <c r="I36" s="13">
        <v>0.0049171347246976</v>
      </c>
      <c r="J36" s="14">
        <v>0.0032733762655548</v>
      </c>
      <c r="K36" s="15">
        <v>1.609563210236E-5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44498</v>
      </c>
      <c r="E37" s="10">
        <v>1733.38</v>
      </c>
      <c r="F37" s="6"/>
      <c r="G37" s="11">
        <v>44469</v>
      </c>
      <c r="H37" s="12">
        <v>547.09316</v>
      </c>
      <c r="I37" s="13">
        <v>0.010593056494047</v>
      </c>
      <c r="J37" s="14">
        <v>0.0032585732889596</v>
      </c>
      <c r="K37" s="15">
        <v>3.451825093994E-5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44498</v>
      </c>
      <c r="E39" s="10">
        <v>1368.3</v>
      </c>
      <c r="F39" s="6"/>
      <c r="G39" s="11">
        <v>44196</v>
      </c>
      <c r="H39" s="12">
        <v>1928.45</v>
      </c>
      <c r="I39" s="13">
        <v>0.037339490400399</v>
      </c>
      <c r="J39" s="14">
        <v>0.0023441506116768</v>
      </c>
      <c r="K39" s="15">
        <v>8.7529389261796E-5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44498</v>
      </c>
      <c r="E40" s="10">
        <v>1333.1</v>
      </c>
      <c r="F40" s="6"/>
      <c r="G40" s="11">
        <v>44196</v>
      </c>
      <c r="H40" s="12">
        <v>511.96</v>
      </c>
      <c r="I40" s="13">
        <v>0.0099127929193852</v>
      </c>
      <c r="J40" s="14">
        <v>0.0027454962578508</v>
      </c>
      <c r="K40" s="15">
        <v>2.7215535865022E-5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44498</v>
      </c>
      <c r="E42" s="10">
        <v>1107.57</v>
      </c>
      <c r="F42" s="6" t="s">
        <v>38</v>
      </c>
      <c r="G42" s="11">
        <v>44469</v>
      </c>
      <c r="H42" s="12">
        <v>313.894</v>
      </c>
      <c r="I42" s="13">
        <v>0.0060777525991044</v>
      </c>
      <c r="J42" s="14">
        <v>0.0020265441089991</v>
      </c>
      <c r="K42" s="15">
        <v>1.2316833725669E-5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44498</v>
      </c>
      <c r="E44" s="10">
        <v>165.8</v>
      </c>
      <c r="F44" s="6"/>
      <c r="G44" s="11">
        <v>44469</v>
      </c>
      <c r="H44" s="12">
        <v>1556.0995</v>
      </c>
      <c r="I44" s="13">
        <v>0.030129877540157</v>
      </c>
      <c r="J44" s="14">
        <v>0.0025396057564398</v>
      </c>
      <c r="K44" s="15">
        <v>7.6518010441808E-5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44498</v>
      </c>
      <c r="E45" s="10">
        <v>187.62</v>
      </c>
      <c r="F45" s="6"/>
      <c r="G45" s="11">
        <v>44469</v>
      </c>
      <c r="H45" s="12">
        <v>3176.7699</v>
      </c>
      <c r="I45" s="13">
        <v>0.061510005022338</v>
      </c>
      <c r="J45" s="14">
        <v>0.0025113545284532</v>
      </c>
      <c r="K45" s="15">
        <v>0.00015447342965803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44498</v>
      </c>
      <c r="E46" s="10">
        <v>123.73</v>
      </c>
      <c r="F46" s="6"/>
      <c r="G46" s="11">
        <v>44469</v>
      </c>
      <c r="H46" s="12">
        <v>340.4437</v>
      </c>
      <c r="I46" s="13">
        <v>0.0065918194757585</v>
      </c>
      <c r="J46" s="14">
        <v>0.0025117485010533</v>
      </c>
      <c r="K46" s="15">
        <v>1.655699268745E-5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44498</v>
      </c>
      <c r="E48" s="10">
        <v>1249.76</v>
      </c>
      <c r="F48" s="6"/>
      <c r="G48" s="11">
        <v>44439</v>
      </c>
      <c r="H48" s="12">
        <v>1971.1</v>
      </c>
      <c r="I48" s="13">
        <v>0.038165298311197</v>
      </c>
      <c r="J48" s="14">
        <v>0.0027842636946458</v>
      </c>
      <c r="K48" s="15">
        <v>0.00010626225448319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44498</v>
      </c>
      <c r="E50" s="10">
        <v>247.23</v>
      </c>
      <c r="F50" s="6"/>
      <c r="G50" s="11">
        <v>44469</v>
      </c>
      <c r="H50" s="12">
        <v>7625.778905</v>
      </c>
      <c r="I50" s="13">
        <v>0.14765365875123</v>
      </c>
      <c r="J50" s="14">
        <v>0.0030835395788533</v>
      </c>
      <c r="K50" s="15">
        <v>0.00045529590072193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44498</v>
      </c>
      <c r="E52" s="10">
        <v>182.9263</v>
      </c>
      <c r="F52" s="6"/>
      <c r="G52" s="11">
        <v>44469</v>
      </c>
      <c r="H52" s="12">
        <v>1111.819</v>
      </c>
      <c r="I52" s="13">
        <v>0.021527524632467</v>
      </c>
      <c r="J52" s="14">
        <v>0.0026298120270876</v>
      </c>
      <c r="K52" s="15">
        <v>5.6613343191886E-5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44498</v>
      </c>
      <c r="E54" s="10">
        <v>1617.6</v>
      </c>
      <c r="F54" s="6"/>
      <c r="G54" s="11">
        <v>44196</v>
      </c>
      <c r="H54" s="12">
        <v>3725.29</v>
      </c>
      <c r="I54" s="13">
        <v>0.072130690551325</v>
      </c>
      <c r="J54" s="14">
        <v>0.0022615322655595</v>
      </c>
      <c r="K54" s="15">
        <v>0.00016312588401891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44498</v>
      </c>
      <c r="E55" s="10">
        <v>1194.65</v>
      </c>
      <c r="F55" s="6"/>
      <c r="G55" s="11">
        <v>44196</v>
      </c>
      <c r="H55" s="12">
        <v>1055.5</v>
      </c>
      <c r="I55" s="13">
        <v>0.020437051579051</v>
      </c>
      <c r="J55" s="14">
        <v>0.0030225431342095</v>
      </c>
      <c r="K55" s="15">
        <v>6.1771869933746E-5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44498</v>
      </c>
      <c r="E57" s="10">
        <v>1906.82</v>
      </c>
      <c r="F57" s="6"/>
      <c r="G57" s="11">
        <v>44469</v>
      </c>
      <c r="H57" s="12">
        <v>2365.6972</v>
      </c>
      <c r="I57" s="13">
        <v>0.045805661484431</v>
      </c>
      <c r="J57" s="14">
        <v>0.0031873169621142</v>
      </c>
      <c r="K57" s="15">
        <v>0.00014599716181019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44498</v>
      </c>
      <c r="E58" s="10">
        <v>1663.23</v>
      </c>
      <c r="F58" s="6"/>
      <c r="G58" s="11">
        <v>44469</v>
      </c>
      <c r="H58" s="12">
        <v>700.497</v>
      </c>
      <c r="I58" s="13">
        <v>0.013563328583582</v>
      </c>
      <c r="J58" s="14">
        <v>0.0029410896205522</v>
      </c>
      <c r="K58" s="15">
        <v>3.9890964917311E-5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17</v>
      </c>
      <c r="D60" s="9">
        <v>44498</v>
      </c>
      <c r="E60" s="10">
        <v>1915.4748</v>
      </c>
      <c r="F60" s="6"/>
      <c r="G60" s="11">
        <v>44469</v>
      </c>
      <c r="H60" s="12">
        <v>699.5619142</v>
      </c>
      <c r="I60" s="13">
        <v>0.013545223044287</v>
      </c>
      <c r="J60" s="14">
        <v>0.008259413953283</v>
      </c>
      <c r="K60" s="15">
        <v>0.00011187560421232</v>
      </c>
    </row>
    <row r="61" spans="1:11" customHeight="1" ht="16.5">
      <c r="A61" s="8" t="s">
        <v>105</v>
      </c>
      <c r="B61" s="8" t="s">
        <v>106</v>
      </c>
      <c r="C61" s="8" t="s">
        <v>13</v>
      </c>
      <c r="D61" s="9">
        <v>44498</v>
      </c>
      <c r="E61" s="10">
        <v>2865.1227</v>
      </c>
      <c r="F61" s="6"/>
      <c r="G61" s="11">
        <v>44469</v>
      </c>
      <c r="H61" s="12">
        <v>671</v>
      </c>
      <c r="I61" s="13">
        <v>0.012992194798241</v>
      </c>
      <c r="J61" s="14">
        <v>0.011294172028914</v>
      </c>
      <c r="K61" s="15">
        <v>0.0001467360830845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44498</v>
      </c>
      <c r="E62" s="10">
        <v>3099.5055</v>
      </c>
      <c r="F62" s="6"/>
      <c r="G62" s="11">
        <v>44469</v>
      </c>
      <c r="H62" s="12">
        <v>2307.3521606</v>
      </c>
      <c r="I62" s="13">
        <v>0.044675959372068</v>
      </c>
      <c r="J62" s="14">
        <v>0.011722115762282</v>
      </c>
      <c r="K62" s="15">
        <v>0.00052369676755041</v>
      </c>
    </row>
    <row r="63" spans="1:11" customHeight="1" ht="16.5">
      <c r="A63" s="16" t="s">
        <v>109</v>
      </c>
      <c r="B63" s="16"/>
      <c r="C63" s="16"/>
      <c r="D63" s="17"/>
      <c r="E63" s="17"/>
      <c r="F63" s="17"/>
      <c r="G63" s="18"/>
      <c r="H63" s="19">
        <f>SUM(H2:H62)</f>
        <v>51646.3931168</v>
      </c>
      <c r="I63" s="20">
        <f>SUM(I2:I62)</f>
        <v>1</v>
      </c>
      <c r="J63" s="18"/>
      <c r="K63" s="21">
        <f>SUM(K2:K62)</f>
        <v>0.0046049826345248</v>
      </c>
    </row>
    <row r="65" spans="1:11">
      <c r="A65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K28" sqref="K28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44498</v>
      </c>
      <c r="E3" s="10">
        <v>113.8603</v>
      </c>
      <c r="F3" s="6"/>
      <c r="G3" s="11">
        <v>44469</v>
      </c>
      <c r="H3" s="12">
        <v>653.07</v>
      </c>
      <c r="I3" s="13">
        <v>0.02433273635151</v>
      </c>
      <c r="J3" s="14">
        <v>0.003488315728708</v>
      </c>
      <c r="K3" s="15">
        <v>8.4880266937477E-5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111</v>
      </c>
      <c r="B5" s="8" t="s">
        <v>27</v>
      </c>
      <c r="C5" s="8" t="s">
        <v>9</v>
      </c>
      <c r="D5" s="9">
        <v>44498</v>
      </c>
      <c r="E5" s="10">
        <v>1321.765</v>
      </c>
      <c r="F5" s="6"/>
      <c r="G5" s="11">
        <v>44469</v>
      </c>
      <c r="H5" s="12">
        <v>145.2334</v>
      </c>
      <c r="I5" s="13">
        <v>0.0054112515222463</v>
      </c>
      <c r="J5" s="14">
        <v>0.0028657317062068</v>
      </c>
      <c r="K5" s="15">
        <v>1.5507195057561E-5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112</v>
      </c>
      <c r="B7" s="8" t="s">
        <v>30</v>
      </c>
      <c r="C7" s="8" t="s">
        <v>9</v>
      </c>
      <c r="D7" s="9">
        <v>44498</v>
      </c>
      <c r="E7" s="10">
        <v>1932.46</v>
      </c>
      <c r="F7" s="6"/>
      <c r="G7" s="11">
        <v>44469</v>
      </c>
      <c r="H7" s="12">
        <v>6158.1079</v>
      </c>
      <c r="I7" s="13">
        <v>0.2294449537643</v>
      </c>
      <c r="J7" s="14">
        <v>0.0032457834784687</v>
      </c>
      <c r="K7" s="15">
        <v>0.00074472864014618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113</v>
      </c>
      <c r="B9" s="8" t="s">
        <v>41</v>
      </c>
      <c r="C9" s="8" t="s">
        <v>9</v>
      </c>
      <c r="D9" s="9">
        <v>44498</v>
      </c>
      <c r="E9" s="10">
        <v>172.11</v>
      </c>
      <c r="F9" s="6"/>
      <c r="G9" s="11">
        <v>44469</v>
      </c>
      <c r="H9" s="12">
        <v>1063</v>
      </c>
      <c r="I9" s="13">
        <v>0.039606318988248</v>
      </c>
      <c r="J9" s="14">
        <v>0.018522902118594</v>
      </c>
      <c r="K9" s="15">
        <v>0.00073362396989713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114</v>
      </c>
      <c r="B11" s="8" t="s">
        <v>49</v>
      </c>
      <c r="C11" s="8" t="s">
        <v>9</v>
      </c>
      <c r="D11" s="9">
        <v>44498</v>
      </c>
      <c r="E11" s="10">
        <v>1343.1</v>
      </c>
      <c r="F11" s="6"/>
      <c r="G11" s="11">
        <v>44469</v>
      </c>
      <c r="H11" s="12">
        <v>360.39</v>
      </c>
      <c r="I11" s="13">
        <v>0.013427771684078</v>
      </c>
      <c r="J11" s="14">
        <v>0.0024181630916662</v>
      </c>
      <c r="K11" s="15">
        <v>3.2470541889757E-5</v>
      </c>
    </row>
    <row r="12" spans="1:11" customHeight="1" ht="16.5">
      <c r="A12" s="8" t="s">
        <v>115</v>
      </c>
      <c r="B12" s="8" t="s">
        <v>51</v>
      </c>
      <c r="C12" s="8" t="s">
        <v>9</v>
      </c>
      <c r="D12" s="9">
        <v>44498</v>
      </c>
      <c r="E12" s="10">
        <v>1381.62</v>
      </c>
      <c r="F12" s="6"/>
      <c r="G12" s="11">
        <v>44469</v>
      </c>
      <c r="H12" s="12">
        <v>877.5396</v>
      </c>
      <c r="I12" s="13">
        <v>0.032696249597761</v>
      </c>
      <c r="J12" s="14">
        <v>0.0021688197703515</v>
      </c>
      <c r="K12" s="15">
        <v>7.0912272543972E-5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116</v>
      </c>
      <c r="B14" s="8" t="s">
        <v>62</v>
      </c>
      <c r="C14" s="8" t="s">
        <v>9</v>
      </c>
      <c r="D14" s="9">
        <v>44498</v>
      </c>
      <c r="E14" s="10">
        <v>1544.89</v>
      </c>
      <c r="F14" s="6" t="s">
        <v>38</v>
      </c>
      <c r="G14" s="11">
        <v>44469</v>
      </c>
      <c r="H14" s="12">
        <v>676.308004</v>
      </c>
      <c r="I14" s="13">
        <v>0.025198561186011</v>
      </c>
      <c r="J14" s="14">
        <v>0.0022641754249382</v>
      </c>
      <c r="K14" s="15">
        <v>5.7053962981166E-5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117</v>
      </c>
      <c r="B16" s="8" t="s">
        <v>75</v>
      </c>
      <c r="C16" s="8" t="s">
        <v>9</v>
      </c>
      <c r="D16" s="9">
        <v>44498</v>
      </c>
      <c r="E16" s="10">
        <v>1107.57</v>
      </c>
      <c r="F16" s="6" t="s">
        <v>38</v>
      </c>
      <c r="G16" s="11">
        <v>44469</v>
      </c>
      <c r="H16" s="12">
        <v>313.894</v>
      </c>
      <c r="I16" s="13">
        <v>0.011695377133111</v>
      </c>
      <c r="J16" s="14">
        <v>0.0020265441089991</v>
      </c>
      <c r="K16" s="15">
        <v>2.3701197631628E-5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118</v>
      </c>
      <c r="B18" s="8" t="s">
        <v>80</v>
      </c>
      <c r="C18" s="8" t="s">
        <v>9</v>
      </c>
      <c r="D18" s="9">
        <v>44498</v>
      </c>
      <c r="E18" s="10">
        <v>187.62</v>
      </c>
      <c r="F18" s="6"/>
      <c r="G18" s="11">
        <v>44469</v>
      </c>
      <c r="H18" s="12">
        <v>3176.7699</v>
      </c>
      <c r="I18" s="13">
        <v>0.11836327564597</v>
      </c>
      <c r="J18" s="14">
        <v>0.0025113545284532</v>
      </c>
      <c r="K18" s="15">
        <v>0.00029725214829606</v>
      </c>
    </row>
    <row r="19" spans="1:11" customHeight="1" ht="16.5">
      <c r="A19" s="8" t="s">
        <v>119</v>
      </c>
      <c r="B19" s="8" t="s">
        <v>82</v>
      </c>
      <c r="C19" s="8" t="s">
        <v>9</v>
      </c>
      <c r="D19" s="9">
        <v>44498</v>
      </c>
      <c r="E19" s="10">
        <v>123.73</v>
      </c>
      <c r="F19" s="6"/>
      <c r="G19" s="11">
        <v>44469</v>
      </c>
      <c r="H19" s="12">
        <v>340.4437</v>
      </c>
      <c r="I19" s="13">
        <v>0.01268459245507</v>
      </c>
      <c r="J19" s="14">
        <v>0.0025117485010533</v>
      </c>
      <c r="K19" s="15">
        <v>3.1860506085494E-5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120</v>
      </c>
      <c r="B21" s="8" t="s">
        <v>85</v>
      </c>
      <c r="C21" s="8" t="s">
        <v>9</v>
      </c>
      <c r="D21" s="9">
        <v>44498</v>
      </c>
      <c r="E21" s="10">
        <v>1249.76</v>
      </c>
      <c r="F21" s="6"/>
      <c r="G21" s="11">
        <v>44439</v>
      </c>
      <c r="H21" s="12">
        <v>1971.1</v>
      </c>
      <c r="I21" s="13">
        <v>0.073441218586769</v>
      </c>
      <c r="J21" s="14">
        <v>0.0027842636946458</v>
      </c>
      <c r="K21" s="15">
        <v>0.00020447971860169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121</v>
      </c>
      <c r="B23" s="8" t="s">
        <v>88</v>
      </c>
      <c r="C23" s="8" t="s">
        <v>9</v>
      </c>
      <c r="D23" s="9">
        <v>44498</v>
      </c>
      <c r="E23" s="10">
        <v>247.23</v>
      </c>
      <c r="F23" s="6"/>
      <c r="G23" s="11">
        <v>44469</v>
      </c>
      <c r="H23" s="12">
        <v>7625.778905</v>
      </c>
      <c r="I23" s="13">
        <v>0.28412891048474</v>
      </c>
      <c r="J23" s="14">
        <v>0.0030835395788533</v>
      </c>
      <c r="K23" s="15">
        <v>0.00087612274097618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122</v>
      </c>
      <c r="B25" s="8" t="s">
        <v>91</v>
      </c>
      <c r="C25" s="8" t="s">
        <v>9</v>
      </c>
      <c r="D25" s="9">
        <v>44498</v>
      </c>
      <c r="E25" s="10">
        <v>182.9263</v>
      </c>
      <c r="F25" s="6"/>
      <c r="G25" s="11">
        <v>44469</v>
      </c>
      <c r="H25" s="12">
        <v>1111.819</v>
      </c>
      <c r="I25" s="13">
        <v>0.04142526620056</v>
      </c>
      <c r="J25" s="14">
        <v>0.0026298120270876</v>
      </c>
      <c r="K25" s="15">
        <v>0.00010894066327954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123</v>
      </c>
      <c r="B27" s="8" t="s">
        <v>99</v>
      </c>
      <c r="C27" s="8" t="s">
        <v>9</v>
      </c>
      <c r="D27" s="9">
        <v>44498</v>
      </c>
      <c r="E27" s="10">
        <v>1906.82</v>
      </c>
      <c r="F27" s="6"/>
      <c r="G27" s="11">
        <v>44469</v>
      </c>
      <c r="H27" s="12">
        <v>2365.6972</v>
      </c>
      <c r="I27" s="13">
        <v>0.088143516399628</v>
      </c>
      <c r="J27" s="14">
        <v>0.0031873169621142</v>
      </c>
      <c r="K27" s="15">
        <v>0.00028094132492092</v>
      </c>
    </row>
    <row r="28" spans="1:11" customHeight="1" ht="16.5">
      <c r="A28" s="16" t="s">
        <v>109</v>
      </c>
      <c r="B28" s="16"/>
      <c r="C28" s="16"/>
      <c r="D28" s="17"/>
      <c r="E28" s="17"/>
      <c r="F28" s="17"/>
      <c r="G28" s="18"/>
      <c r="H28" s="19">
        <f>SUM(H2:H27)</f>
        <v>26839.151609</v>
      </c>
      <c r="I28" s="20">
        <f>SUM(I2:I27)</f>
        <v>1</v>
      </c>
      <c r="J28" s="18"/>
      <c r="K28" s="21">
        <f>SUM(K2:K27)</f>
        <v>0.0035624751492447</v>
      </c>
    </row>
    <row r="30" spans="1:11">
      <c r="A30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124</v>
      </c>
      <c r="B3" s="8" t="s">
        <v>12</v>
      </c>
      <c r="C3" s="8" t="s">
        <v>13</v>
      </c>
      <c r="D3" s="9">
        <v>44498</v>
      </c>
      <c r="E3" s="10">
        <v>1366</v>
      </c>
      <c r="F3" s="6"/>
      <c r="G3" s="11">
        <v>44469</v>
      </c>
      <c r="H3" s="12">
        <v>346.56</v>
      </c>
      <c r="I3" s="13">
        <v>0.021145548857347</v>
      </c>
      <c r="J3" s="14">
        <v>0.0021642639668391</v>
      </c>
      <c r="K3" s="15">
        <v>4.5764549450993E-5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125</v>
      </c>
      <c r="B5" s="8" t="s">
        <v>19</v>
      </c>
      <c r="C5" s="8" t="s">
        <v>13</v>
      </c>
      <c r="D5" s="9">
        <v>44498</v>
      </c>
      <c r="E5" s="10">
        <v>568.1</v>
      </c>
      <c r="F5" s="6"/>
      <c r="G5" s="11">
        <v>44469</v>
      </c>
      <c r="H5" s="12">
        <v>1696.216</v>
      </c>
      <c r="I5" s="13">
        <v>0.10349555142144</v>
      </c>
      <c r="J5" s="14">
        <v>0.0025588987911409</v>
      </c>
      <c r="K5" s="15">
        <v>0.00026483464142078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126</v>
      </c>
      <c r="B7" s="8" t="s">
        <v>24</v>
      </c>
      <c r="C7" s="8" t="s">
        <v>13</v>
      </c>
      <c r="D7" s="9">
        <v>44498</v>
      </c>
      <c r="E7" s="10">
        <v>157880.8030488</v>
      </c>
      <c r="F7" s="6"/>
      <c r="G7" s="11">
        <v>44469</v>
      </c>
      <c r="H7" s="12">
        <v>2545.1196</v>
      </c>
      <c r="I7" s="13">
        <v>0.15529187110339</v>
      </c>
      <c r="J7" s="14">
        <v>0.013067029101723</v>
      </c>
      <c r="K7" s="15">
        <v>0.0020292033989691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127</v>
      </c>
      <c r="B9" s="8" t="s">
        <v>34</v>
      </c>
      <c r="C9" s="8" t="s">
        <v>13</v>
      </c>
      <c r="D9" s="9">
        <v>44498</v>
      </c>
      <c r="E9" s="10">
        <v>2055.8</v>
      </c>
      <c r="F9" s="6"/>
      <c r="G9" s="11">
        <v>44469</v>
      </c>
      <c r="H9" s="12">
        <v>941.6678</v>
      </c>
      <c r="I9" s="13">
        <v>0.057456378324939</v>
      </c>
      <c r="J9" s="14">
        <v>0.0034509183738218</v>
      </c>
      <c r="K9" s="15">
        <v>0.00019827727165479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128</v>
      </c>
      <c r="B11" s="8" t="s">
        <v>46</v>
      </c>
      <c r="C11" s="8" t="s">
        <v>13</v>
      </c>
      <c r="D11" s="9">
        <v>44498</v>
      </c>
      <c r="E11" s="10">
        <v>11005</v>
      </c>
      <c r="F11" s="6" t="s">
        <v>38</v>
      </c>
      <c r="G11" s="11">
        <v>44439</v>
      </c>
      <c r="H11" s="12">
        <v>309.6344</v>
      </c>
      <c r="I11" s="13">
        <v>0.018892513080319</v>
      </c>
      <c r="J11" s="14">
        <v>0.0022768670309654</v>
      </c>
      <c r="K11" s="15">
        <v>4.3015740164661E-5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129</v>
      </c>
      <c r="B13" s="8" t="s">
        <v>54</v>
      </c>
      <c r="C13" s="8" t="s">
        <v>13</v>
      </c>
      <c r="D13" s="9">
        <v>44498</v>
      </c>
      <c r="E13" s="10">
        <v>13110</v>
      </c>
      <c r="F13" s="6" t="s">
        <v>38</v>
      </c>
      <c r="G13" s="11">
        <v>44377</v>
      </c>
      <c r="H13" s="12">
        <v>790.246</v>
      </c>
      <c r="I13" s="13">
        <v>0.048217293981773</v>
      </c>
      <c r="J13" s="14">
        <v>0.0038284839203675</v>
      </c>
      <c r="K13" s="15">
        <v>0.00018459913469285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130</v>
      </c>
      <c r="B15" s="8" t="s">
        <v>57</v>
      </c>
      <c r="C15" s="8" t="s">
        <v>13</v>
      </c>
      <c r="D15" s="9">
        <v>44498</v>
      </c>
      <c r="E15" s="10">
        <v>296577.43</v>
      </c>
      <c r="F15" s="6"/>
      <c r="G15" s="11">
        <v>44469</v>
      </c>
      <c r="H15" s="12">
        <v>298.3157</v>
      </c>
      <c r="I15" s="13">
        <v>0.018201896379454</v>
      </c>
      <c r="J15" s="14">
        <v>0.029353845619881</v>
      </c>
      <c r="K15" s="15">
        <v>0.00053429565631157</v>
      </c>
    </row>
    <row r="16" spans="1:11" customHeight="1" ht="16.5">
      <c r="A16" s="8" t="s">
        <v>131</v>
      </c>
      <c r="B16" s="8" t="s">
        <v>59</v>
      </c>
      <c r="C16" s="8" t="s">
        <v>13</v>
      </c>
      <c r="D16" s="9">
        <v>44498</v>
      </c>
      <c r="E16" s="10">
        <v>130.14</v>
      </c>
      <c r="F16" s="6"/>
      <c r="G16" s="11">
        <v>44469</v>
      </c>
      <c r="H16" s="12">
        <v>282.32</v>
      </c>
      <c r="I16" s="13">
        <v>0.017225909953273</v>
      </c>
      <c r="J16" s="14">
        <v>0.012999143768973</v>
      </c>
      <c r="K16" s="15">
        <v>0.00022392208003398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132</v>
      </c>
      <c r="B18" s="8" t="s">
        <v>67</v>
      </c>
      <c r="C18" s="8" t="s">
        <v>13</v>
      </c>
      <c r="D18" s="9">
        <v>44498</v>
      </c>
      <c r="E18" s="10">
        <v>1733.38</v>
      </c>
      <c r="F18" s="6"/>
      <c r="G18" s="11">
        <v>44469</v>
      </c>
      <c r="H18" s="12">
        <v>547.09316</v>
      </c>
      <c r="I18" s="13">
        <v>0.033381189820812</v>
      </c>
      <c r="J18" s="14">
        <v>0.0032585732889596</v>
      </c>
      <c r="K18" s="15">
        <v>0.00010877505350379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133</v>
      </c>
      <c r="B20" s="8" t="s">
        <v>70</v>
      </c>
      <c r="C20" s="8" t="s">
        <v>13</v>
      </c>
      <c r="D20" s="9">
        <v>44498</v>
      </c>
      <c r="E20" s="10">
        <v>1368.3</v>
      </c>
      <c r="F20" s="6"/>
      <c r="G20" s="11">
        <v>44196</v>
      </c>
      <c r="H20" s="12">
        <v>1928.45</v>
      </c>
      <c r="I20" s="13">
        <v>0.11766543655919</v>
      </c>
      <c r="J20" s="14">
        <v>0.0023441506116768</v>
      </c>
      <c r="K20" s="15">
        <v>0.00027582550508343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134</v>
      </c>
      <c r="B22" s="8" t="s">
        <v>94</v>
      </c>
      <c r="C22" s="8" t="s">
        <v>13</v>
      </c>
      <c r="D22" s="9">
        <v>44498</v>
      </c>
      <c r="E22" s="10">
        <v>1617.6</v>
      </c>
      <c r="F22" s="6"/>
      <c r="G22" s="11">
        <v>44196</v>
      </c>
      <c r="H22" s="12">
        <v>3725.29</v>
      </c>
      <c r="I22" s="13">
        <v>0.22730061664008</v>
      </c>
      <c r="J22" s="14">
        <v>0.0022615322655595</v>
      </c>
      <c r="K22" s="15">
        <v>0.00051404767851311</v>
      </c>
    </row>
    <row r="23" spans="1:11" customHeight="1" ht="16.5">
      <c r="A23" s="5" t="s">
        <v>102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135</v>
      </c>
      <c r="B24" s="8" t="s">
        <v>106</v>
      </c>
      <c r="C24" s="8" t="s">
        <v>13</v>
      </c>
      <c r="D24" s="9">
        <v>44498</v>
      </c>
      <c r="E24" s="10">
        <v>2865.1227</v>
      </c>
      <c r="F24" s="6"/>
      <c r="G24" s="11">
        <v>44469</v>
      </c>
      <c r="H24" s="12">
        <v>671</v>
      </c>
      <c r="I24" s="13">
        <v>0.04094143375831</v>
      </c>
      <c r="J24" s="14">
        <v>0.011294172028914</v>
      </c>
      <c r="K24" s="15">
        <v>0.00046239959597676</v>
      </c>
    </row>
    <row r="25" spans="1:11" customHeight="1" ht="16.5">
      <c r="A25" s="8" t="s">
        <v>136</v>
      </c>
      <c r="B25" s="8" t="s">
        <v>108</v>
      </c>
      <c r="C25" s="8" t="s">
        <v>13</v>
      </c>
      <c r="D25" s="9">
        <v>44498</v>
      </c>
      <c r="E25" s="10">
        <v>3099.5055</v>
      </c>
      <c r="F25" s="6"/>
      <c r="G25" s="11">
        <v>44469</v>
      </c>
      <c r="H25" s="12">
        <v>2307.3521606</v>
      </c>
      <c r="I25" s="13">
        <v>0.14078436011967</v>
      </c>
      <c r="J25" s="14">
        <v>0.011722115762282</v>
      </c>
      <c r="K25" s="15">
        <v>0.0016502905668416</v>
      </c>
    </row>
    <row r="26" spans="1:11" customHeight="1" ht="16.5">
      <c r="A26" s="16" t="s">
        <v>109</v>
      </c>
      <c r="B26" s="16"/>
      <c r="C26" s="16"/>
      <c r="D26" s="17"/>
      <c r="E26" s="17"/>
      <c r="F26" s="17"/>
      <c r="G26" s="18"/>
      <c r="H26" s="19">
        <f>SUM(H2:H25)</f>
        <v>16389.2648206</v>
      </c>
      <c r="I26" s="20">
        <f>SUM(I2:I25)</f>
        <v>1</v>
      </c>
      <c r="J26" s="18"/>
      <c r="K26" s="21">
        <f>SUM(K2:K25)</f>
        <v>0.0065352508726175</v>
      </c>
    </row>
    <row r="28" spans="1:11">
      <c r="A28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137</v>
      </c>
      <c r="B3" s="8" t="s">
        <v>16</v>
      </c>
      <c r="C3" s="8" t="s">
        <v>17</v>
      </c>
      <c r="D3" s="9">
        <v>44498</v>
      </c>
      <c r="E3" s="10">
        <v>424.2</v>
      </c>
      <c r="F3" s="6"/>
      <c r="G3" s="11">
        <v>44469</v>
      </c>
      <c r="H3" s="12">
        <v>764.957</v>
      </c>
      <c r="I3" s="13">
        <v>0.090871836359818</v>
      </c>
      <c r="J3" s="14">
        <v>0.0011800802454567</v>
      </c>
      <c r="K3" s="15">
        <v>0.00010723605895659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138</v>
      </c>
      <c r="B5" s="8" t="s">
        <v>22</v>
      </c>
      <c r="C5" s="8" t="s">
        <v>17</v>
      </c>
      <c r="D5" s="9">
        <v>44498</v>
      </c>
      <c r="E5" s="10">
        <v>130948.3234411</v>
      </c>
      <c r="F5" s="6"/>
      <c r="G5" s="11">
        <v>44469</v>
      </c>
      <c r="H5" s="12">
        <v>855.664</v>
      </c>
      <c r="I5" s="13">
        <v>0.10164722852002</v>
      </c>
      <c r="J5" s="14">
        <v>0.0077008216164329</v>
      </c>
      <c r="K5" s="15">
        <v>0.00078276717463745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139</v>
      </c>
      <c r="B7" s="8" t="s">
        <v>32</v>
      </c>
      <c r="C7" s="8" t="s">
        <v>17</v>
      </c>
      <c r="D7" s="9">
        <v>44498</v>
      </c>
      <c r="E7" s="10">
        <v>1649.64</v>
      </c>
      <c r="F7" s="6"/>
      <c r="G7" s="11">
        <v>44469</v>
      </c>
      <c r="H7" s="12">
        <v>1330.3134</v>
      </c>
      <c r="I7" s="13">
        <v>0.1580324405059</v>
      </c>
      <c r="J7" s="14">
        <v>0.0031499702029847</v>
      </c>
      <c r="K7" s="15">
        <v>0.00049779747869854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140</v>
      </c>
      <c r="B9" s="8" t="s">
        <v>37</v>
      </c>
      <c r="C9" s="8" t="s">
        <v>17</v>
      </c>
      <c r="D9" s="9">
        <v>44498</v>
      </c>
      <c r="E9" s="10">
        <v>162.7</v>
      </c>
      <c r="F9" s="6" t="s">
        <v>38</v>
      </c>
      <c r="G9" s="11">
        <v>44469</v>
      </c>
      <c r="H9" s="12">
        <v>205.4716</v>
      </c>
      <c r="I9" s="13">
        <v>0.024408668215063</v>
      </c>
      <c r="J9" s="14">
        <v>0.0019706860450794</v>
      </c>
      <c r="K9" s="15">
        <v>4.8101821830399E-5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141</v>
      </c>
      <c r="B11" s="8" t="s">
        <v>43</v>
      </c>
      <c r="C11" s="8" t="s">
        <v>17</v>
      </c>
      <c r="D11" s="9">
        <v>44498</v>
      </c>
      <c r="E11" s="10">
        <v>166.24</v>
      </c>
      <c r="F11" s="6"/>
      <c r="G11" s="11">
        <v>44469</v>
      </c>
      <c r="H11" s="12">
        <v>484</v>
      </c>
      <c r="I11" s="13">
        <v>0.057496001472177</v>
      </c>
      <c r="J11" s="14">
        <v>0.011992451451878</v>
      </c>
      <c r="K11" s="15">
        <v>0.00068951800633219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142</v>
      </c>
      <c r="B13" s="8" t="s">
        <v>65</v>
      </c>
      <c r="C13" s="8" t="s">
        <v>17</v>
      </c>
      <c r="D13" s="9">
        <v>44498</v>
      </c>
      <c r="E13" s="10">
        <v>1219.85</v>
      </c>
      <c r="F13" s="6"/>
      <c r="G13" s="11">
        <v>44469</v>
      </c>
      <c r="H13" s="12">
        <v>253.952273</v>
      </c>
      <c r="I13" s="13">
        <v>0.030167851781551</v>
      </c>
      <c r="J13" s="14">
        <v>0.0032733762655548</v>
      </c>
      <c r="K13" s="15">
        <v>9.8750730004503E-5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143</v>
      </c>
      <c r="B15" s="8" t="s">
        <v>72</v>
      </c>
      <c r="C15" s="8" t="s">
        <v>17</v>
      </c>
      <c r="D15" s="9">
        <v>44498</v>
      </c>
      <c r="E15" s="10">
        <v>1333.1</v>
      </c>
      <c r="F15" s="6"/>
      <c r="G15" s="11">
        <v>44196</v>
      </c>
      <c r="H15" s="12">
        <v>511.96</v>
      </c>
      <c r="I15" s="13">
        <v>0.060817464697718</v>
      </c>
      <c r="J15" s="14">
        <v>0.0027454962578508</v>
      </c>
      <c r="K15" s="15">
        <v>0.00016697412173956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144</v>
      </c>
      <c r="B17" s="8" t="s">
        <v>78</v>
      </c>
      <c r="C17" s="8" t="s">
        <v>17</v>
      </c>
      <c r="D17" s="9">
        <v>44498</v>
      </c>
      <c r="E17" s="10">
        <v>165.8</v>
      </c>
      <c r="F17" s="6"/>
      <c r="G17" s="11">
        <v>44469</v>
      </c>
      <c r="H17" s="12">
        <v>1556.0995</v>
      </c>
      <c r="I17" s="13">
        <v>0.18485433707201</v>
      </c>
      <c r="J17" s="14">
        <v>0.0025396057564398</v>
      </c>
      <c r="K17" s="15">
        <v>0.00046945713853093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145</v>
      </c>
      <c r="B19" s="8" t="s">
        <v>96</v>
      </c>
      <c r="C19" s="8" t="s">
        <v>17</v>
      </c>
      <c r="D19" s="9">
        <v>44498</v>
      </c>
      <c r="E19" s="10">
        <v>1194.65</v>
      </c>
      <c r="F19" s="6"/>
      <c r="G19" s="11">
        <v>44196</v>
      </c>
      <c r="H19" s="12">
        <v>1055.5</v>
      </c>
      <c r="I19" s="13">
        <v>0.1253864246981</v>
      </c>
      <c r="J19" s="14">
        <v>0.0030225431342095</v>
      </c>
      <c r="K19" s="15">
        <v>0.00037898587709433</v>
      </c>
    </row>
    <row r="20" spans="1:11" customHeight="1" ht="16.5">
      <c r="A20" s="5" t="s">
        <v>97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146</v>
      </c>
      <c r="B21" s="8" t="s">
        <v>101</v>
      </c>
      <c r="C21" s="8" t="s">
        <v>17</v>
      </c>
      <c r="D21" s="9">
        <v>44498</v>
      </c>
      <c r="E21" s="10">
        <v>1663.23</v>
      </c>
      <c r="F21" s="6"/>
      <c r="G21" s="11">
        <v>44469</v>
      </c>
      <c r="H21" s="12">
        <v>700.497</v>
      </c>
      <c r="I21" s="13">
        <v>0.083214414345569</v>
      </c>
      <c r="J21" s="14">
        <v>0.0029410896205522</v>
      </c>
      <c r="K21" s="15">
        <v>0.00024474105031208</v>
      </c>
    </row>
    <row r="22" spans="1:11" customHeight="1" ht="16.5">
      <c r="A22" s="5" t="s">
        <v>102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147</v>
      </c>
      <c r="B23" s="8" t="s">
        <v>104</v>
      </c>
      <c r="C23" s="8" t="s">
        <v>17</v>
      </c>
      <c r="D23" s="9">
        <v>44498</v>
      </c>
      <c r="E23" s="10">
        <v>1915.4748</v>
      </c>
      <c r="F23" s="6"/>
      <c r="G23" s="11">
        <v>44469</v>
      </c>
      <c r="H23" s="12">
        <v>699.5619142</v>
      </c>
      <c r="I23" s="13">
        <v>0.08310333233207</v>
      </c>
      <c r="J23" s="14">
        <v>0.008259413953283</v>
      </c>
      <c r="K23" s="15">
        <v>0.00068638482262781</v>
      </c>
    </row>
    <row r="24" spans="1:11" customHeight="1" ht="16.5">
      <c r="A24" s="16" t="s">
        <v>109</v>
      </c>
      <c r="B24" s="16"/>
      <c r="C24" s="16"/>
      <c r="D24" s="17"/>
      <c r="E24" s="17"/>
      <c r="F24" s="17"/>
      <c r="G24" s="18"/>
      <c r="H24" s="19">
        <f>SUM(H2:H23)</f>
        <v>8417.9766872</v>
      </c>
      <c r="I24" s="20">
        <f>SUM(I2:I23)</f>
        <v>1</v>
      </c>
      <c r="J24" s="18"/>
      <c r="K24" s="21">
        <f>SUM(K2:K23)</f>
        <v>0.0041707142807644</v>
      </c>
    </row>
    <row r="26" spans="1:11">
      <c r="A26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2021-10-29T00:00:00+02:00</dcterms:created>
  <dcterms:modified xsi:type="dcterms:W3CDTF">2017-05-30T12:11:47+02:00</dcterms:modified>
  <dc:title>KGAST Immo-Index</dc:title>
  <dc:description>2021-10-29</dc:description>
  <dc:subject>Monatliche Eckdaten</dc:subject>
  <cp:keywords/>
  <cp:category/>
</cp:coreProperties>
</file>