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KGAST Immo-Index" sheetId="1" r:id="rId4"/>
    <sheet name="KGAST Immo-Index Mixte" sheetId="2" r:id="rId5"/>
    <sheet name="KGAST Immo-Index Résidentiel" sheetId="3" r:id="rId6"/>
    <sheet name="KGAST Immo-Index Commercial" sheetId="4" r:id="rId7"/>
  </sheets>
  <definedNames/>
  <calcPr calcId="124519" calcMode="auto" fullCalcOnLoad="1"/>
</workbook>
</file>

<file path=xl/sharedStrings.xml><?xml version="1.0" encoding="utf-8"?>
<sst xmlns="http://schemas.openxmlformats.org/spreadsheetml/2006/main" uniqueCount="137">
  <si>
    <t>ISIN</t>
  </si>
  <si>
    <t>Classification</t>
  </si>
  <si>
    <t>VNI</t>
  </si>
  <si>
    <t>Fortune nette</t>
  </si>
  <si>
    <t>Poids</t>
  </si>
  <si>
    <t>Perf.</t>
  </si>
  <si>
    <t>Contrib.</t>
  </si>
  <si>
    <t>Adimora</t>
  </si>
  <si>
    <t xml:space="preserve">  1. Omega (Habitation)</t>
  </si>
  <si>
    <t>CH0149835834</t>
  </si>
  <si>
    <t>Résidentiel</t>
  </si>
  <si>
    <t>ASSETIMMO</t>
  </si>
  <si>
    <t xml:space="preserve">  2. Groupe d'investissement G</t>
  </si>
  <si>
    <t>CH0010493499</t>
  </si>
  <si>
    <t>Commercial</t>
  </si>
  <si>
    <t xml:space="preserve">  3. Groupe d'investissement W</t>
  </si>
  <si>
    <t>CH0010493457</t>
  </si>
  <si>
    <t>Avadis</t>
  </si>
  <si>
    <t xml:space="preserve">  4. Immobilier Suisse Commerces</t>
  </si>
  <si>
    <t>CH0141268083</t>
  </si>
  <si>
    <t xml:space="preserve">  5. Immobilier Suisse Habitation</t>
  </si>
  <si>
    <t>CH0009359354</t>
  </si>
  <si>
    <t>CSF</t>
  </si>
  <si>
    <t xml:space="preserve">  6. Real Estate Switzerland</t>
  </si>
  <si>
    <t>CH0013123002</t>
  </si>
  <si>
    <t>Mixte</t>
  </si>
  <si>
    <t xml:space="preserve">  7. Real Estate Switzerland Commercial</t>
  </si>
  <si>
    <t>CH0113543620</t>
  </si>
  <si>
    <t xml:space="preserve">  8. Real Estate Switzerland Residential</t>
  </si>
  <si>
    <t>CH0025226090</t>
  </si>
  <si>
    <t>DAI</t>
  </si>
  <si>
    <t xml:space="preserve">  9. Immobilier commercial suisse DAGSIS</t>
  </si>
  <si>
    <t>CH0347818491</t>
  </si>
  <si>
    <t>Ecoreal</t>
  </si>
  <si>
    <t xml:space="preserve">  10. Suissecore Plus</t>
  </si>
  <si>
    <t>CH0108524155</t>
  </si>
  <si>
    <t xml:space="preserve">  11. Suisseselect</t>
  </si>
  <si>
    <t>CH0181111045</t>
  </si>
  <si>
    <t>Greenbrix</t>
  </si>
  <si>
    <t xml:space="preserve">  12. Greenbrix Housing</t>
  </si>
  <si>
    <t>CH0224042157</t>
  </si>
  <si>
    <t xml:space="preserve">* </t>
  </si>
  <si>
    <t>Helvetia</t>
  </si>
  <si>
    <t xml:space="preserve">  13. Immobilier Romandie</t>
  </si>
  <si>
    <t>CH0301200108</t>
  </si>
  <si>
    <t xml:space="preserve">  14. Immobilier Suisse</t>
  </si>
  <si>
    <t>CH0188230780</t>
  </si>
  <si>
    <t>HIG</t>
  </si>
  <si>
    <t xml:space="preserve">  15. CH-Classico</t>
  </si>
  <si>
    <t>CH0002875208</t>
  </si>
  <si>
    <t>IST</t>
  </si>
  <si>
    <t xml:space="preserve">  16. Immobilier Résidentiel Suisse</t>
  </si>
  <si>
    <t>CH0245229122</t>
  </si>
  <si>
    <t xml:space="preserve">  17. Immobilier Suisse Focus</t>
  </si>
  <si>
    <t>CH0002598578</t>
  </si>
  <si>
    <t>J. Safra Sarasin</t>
  </si>
  <si>
    <t xml:space="preserve">  18. Immobilier Durable Suisse</t>
  </si>
  <si>
    <t>CH0049550269</t>
  </si>
  <si>
    <t>Patrimonium</t>
  </si>
  <si>
    <t xml:space="preserve">  19. Immobilier de la Santé Suisse</t>
  </si>
  <si>
    <t>CH0282527719</t>
  </si>
  <si>
    <t xml:space="preserve">  20. Immobilier résidentiel Suisse</t>
  </si>
  <si>
    <t>CH0112589673</t>
  </si>
  <si>
    <t>Pensimo</t>
  </si>
  <si>
    <t xml:space="preserve">  21. Casareal (Habitation)</t>
  </si>
  <si>
    <t>CH0020488190</t>
  </si>
  <si>
    <t xml:space="preserve">  22. Proreal (Commercial)</t>
  </si>
  <si>
    <t>CH0020488224</t>
  </si>
  <si>
    <t>Swiss Life</t>
  </si>
  <si>
    <t xml:space="preserve">  23. Immeubles commerciaux Suisse</t>
  </si>
  <si>
    <t>CH0136837587</t>
  </si>
  <si>
    <t xml:space="preserve">  24. Immobilier Suisse</t>
  </si>
  <si>
    <t>CH0106150136</t>
  </si>
  <si>
    <t xml:space="preserve">  25. Immobilier Suisse Age et Santé</t>
  </si>
  <si>
    <t>CH0385556482</t>
  </si>
  <si>
    <t>Swiss Prime</t>
  </si>
  <si>
    <t xml:space="preserve">  26. SPF Immobilier Suisse</t>
  </si>
  <si>
    <t>CH0263627355</t>
  </si>
  <si>
    <t>Swisscanto</t>
  </si>
  <si>
    <t xml:space="preserve">  27. Immeubles suisses</t>
  </si>
  <si>
    <t>CH0002875893</t>
  </si>
  <si>
    <t>Tellco</t>
  </si>
  <si>
    <t xml:space="preserve">  28. Immobilier Suisse</t>
  </si>
  <si>
    <t>CH0024559798</t>
  </si>
  <si>
    <t>Turidomus</t>
  </si>
  <si>
    <t xml:space="preserve">  29. Casareal (Habitation)</t>
  </si>
  <si>
    <t>CH0020488026</t>
  </si>
  <si>
    <t xml:space="preserve">  30. Proreal (Commercial)</t>
  </si>
  <si>
    <t>CH0020488067</t>
  </si>
  <si>
    <t>UBS 1</t>
  </si>
  <si>
    <t xml:space="preserve">  31. Immeubles commerciaux suisses</t>
  </si>
  <si>
    <t>CH0100770533</t>
  </si>
  <si>
    <t xml:space="preserve">  32. Immeubles suisses</t>
  </si>
  <si>
    <t>CH0002875497</t>
  </si>
  <si>
    <t>Zurich</t>
  </si>
  <si>
    <t xml:space="preserve">  33. Immobiliers – Commercial Suisse</t>
  </si>
  <si>
    <t>CH0032598069</t>
  </si>
  <si>
    <t xml:space="preserve">  34. Immobiliers – Habitat Suisse</t>
  </si>
  <si>
    <t>CH0018192903</t>
  </si>
  <si>
    <t xml:space="preserve">  35. Immobiliers – Traditionnel Suisse</t>
  </si>
  <si>
    <t>CH0023842187</t>
  </si>
  <si>
    <t>Total</t>
  </si>
  <si>
    <t>* Cours non officiel.</t>
  </si>
  <si>
    <t xml:space="preserve">  1. Real Estate Switzerland</t>
  </si>
  <si>
    <t xml:space="preserve">  2. Suissecore Plus</t>
  </si>
  <si>
    <t xml:space="preserve">  3. Immobilier Romandie</t>
  </si>
  <si>
    <t xml:space="preserve">  4. Immobilier Suisse</t>
  </si>
  <si>
    <t xml:space="preserve">  5. Immobilier Durable Suisse</t>
  </si>
  <si>
    <t xml:space="preserve">  6. Immobilier Suisse</t>
  </si>
  <si>
    <t xml:space="preserve">  7. Immobilier Suisse Age et Santé</t>
  </si>
  <si>
    <t xml:space="preserve">  8. SPF Immobilier Suisse</t>
  </si>
  <si>
    <t xml:space="preserve">  9. Immeubles suisses</t>
  </si>
  <si>
    <t xml:space="preserve">  10. Immobilier Suisse</t>
  </si>
  <si>
    <t xml:space="preserve">  11. Immeubles suisses</t>
  </si>
  <si>
    <t xml:space="preserve">  2. Groupe d'investissement W</t>
  </si>
  <si>
    <t xml:space="preserve">  3. Immobilier Suisse Habitation</t>
  </si>
  <si>
    <t xml:space="preserve">  4. Real Estate Switzerland Residential</t>
  </si>
  <si>
    <t xml:space="preserve">  5. Greenbrix Housing</t>
  </si>
  <si>
    <t xml:space="preserve">  6. CH-Classico</t>
  </si>
  <si>
    <t xml:space="preserve">  7. Immobilier Résidentiel Suisse</t>
  </si>
  <si>
    <t xml:space="preserve">  8. Immobilier Suisse Focus</t>
  </si>
  <si>
    <t xml:space="preserve">  9. Immobilier résidentiel Suisse</t>
  </si>
  <si>
    <t xml:space="preserve">  10. Casareal (Habitation)</t>
  </si>
  <si>
    <t xml:space="preserve">  11. Casareal (Habitation)</t>
  </si>
  <si>
    <t xml:space="preserve">  12. Immobiliers – Habitat Suisse</t>
  </si>
  <si>
    <t xml:space="preserve">  13. Immobiliers – Traditionnel Suisse</t>
  </si>
  <si>
    <t xml:space="preserve">  1. Groupe d'investissement G</t>
  </si>
  <si>
    <t xml:space="preserve">  2. Immobilier Suisse Commerces</t>
  </si>
  <si>
    <t xml:space="preserve">  3. Real Estate Switzerland Commercial</t>
  </si>
  <si>
    <t xml:space="preserve">  4. Immobilier commercial suisse DAGSIS</t>
  </si>
  <si>
    <t xml:space="preserve">  5. Suisseselect</t>
  </si>
  <si>
    <t xml:space="preserve">  6. Immobilier de la Santé Suisse</t>
  </si>
  <si>
    <t xml:space="preserve">  7. Proreal (Commercial)</t>
  </si>
  <si>
    <t xml:space="preserve">  8. Immeubles commerciaux Suisse</t>
  </si>
  <si>
    <t xml:space="preserve">  9. Proreal (Commercial)</t>
  </si>
  <si>
    <t xml:space="preserve">  10. Immeubles commerciaux suisses</t>
  </si>
  <si>
    <t xml:space="preserve">  11. Immobiliers – Commercial Suisse</t>
  </si>
</sst>
</file>

<file path=xl/styles.xml><?xml version="1.0" encoding="utf-8"?>
<styleSheet xmlns="http://schemas.openxmlformats.org/spreadsheetml/2006/main" xml:space="preserve">
  <numFmts count="2">
    <numFmt numFmtId="164" formatCode="[$-100C]dd.mm.yyyy;@"/>
    <numFmt numFmtId="165" formatCode="0.0000%"/>
  </numFmts>
  <fonts count="3">
    <font>
      <name val="Calibri"/>
      <sz val="10"/>
      <u val="none"/>
      <color rgb="FF000000"/>
    </font>
    <font>
      <name val="Calibri"/>
      <sz val="10"/>
      <b val="true"/>
      <u val="none"/>
      <color rgb="FFFFFFFF"/>
    </font>
    <font>
      <name val="Calibri"/>
      <sz val="10"/>
      <b val="true"/>
      <u val="none"/>
      <color rgb="FF000000"/>
    </font>
  </fonts>
  <fills count="7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DED0B6"/>
        <bgColor rgb="FF000000"/>
      </patternFill>
    </fill>
    <fill>
      <patternFill patternType="solid">
        <fgColor rgb="EEECE1"/>
        <bgColor rgb="FF000000"/>
      </patternFill>
    </fill>
    <fill>
      <patternFill patternType="solid">
        <fgColor rgb="FFFFFF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22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1">
      <alignment horizontal="general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164" fillId="3" borderId="0" applyFont="1" applyNumberFormat="1" applyFill="1" applyBorder="0" applyAlignment="1">
      <alignment horizontal="left" vertical="center" textRotation="0" wrapText="false" shrinkToFit="false" indent="1"/>
    </xf>
    <xf xfId="0" fontId="2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164" fillId="5" borderId="0" applyFont="0" applyNumberFormat="1" applyFill="1" applyBorder="0" applyAlignment="0">
      <alignment horizontal="general" vertical="bottom" textRotation="0" wrapText="false" shrinkToFit="false"/>
    </xf>
    <xf xfId="0" fontId="0" numFmtId="4" fillId="5" borderId="0" applyFont="0" applyNumberFormat="1" applyFill="1" applyBorder="0" applyAlignment="0">
      <alignment horizontal="general" vertical="bottom" textRotation="0" wrapText="false" shrinkToFit="false"/>
    </xf>
    <xf xfId="0" fontId="0" numFmtId="164" fillId="6" borderId="0" applyFont="0" applyNumberFormat="1" applyFill="1" applyBorder="0" applyAlignment="0">
      <alignment horizontal="general" vertical="bottom" textRotation="0" wrapText="false" shrinkToFit="false"/>
    </xf>
    <xf xfId="0" fontId="0" numFmtId="4" fillId="6" borderId="0" applyFont="0" applyNumberFormat="1" applyFill="1" applyBorder="0" applyAlignment="0">
      <alignment horizontal="general" vertical="bottom" textRotation="0" wrapText="false" shrinkToFit="false"/>
    </xf>
    <xf xfId="0" fontId="0" numFmtId="10" fillId="5" borderId="0" applyFont="0" applyNumberFormat="1" applyFill="1" applyBorder="0" applyAlignment="0">
      <alignment horizontal="general" vertical="bottom" textRotation="0" wrapText="false" shrinkToFit="false"/>
    </xf>
    <xf xfId="0" fontId="0" numFmtId="10" fillId="6" borderId="0" applyFont="0" applyNumberFormat="1" applyFill="1" applyBorder="0" applyAlignment="0">
      <alignment horizontal="general" vertical="bottom" textRotation="0" wrapText="false" shrinkToFit="false"/>
    </xf>
    <xf xfId="0" fontId="0" numFmtId="165" fillId="6" borderId="0" applyFont="0" applyNumberFormat="1" applyFill="1" applyBorder="0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0" numFmtId="0" fillId="5" borderId="1" applyFont="0" applyNumberFormat="0" applyFill="1" applyBorder="1" applyAlignment="0">
      <alignment horizontal="general" vertical="bottom" textRotation="0" wrapText="false" shrinkToFit="false"/>
    </xf>
    <xf xfId="0" fontId="0" numFmtId="0" fillId="6" borderId="1" applyFont="0" applyNumberFormat="0" applyFill="1" applyBorder="1" applyAlignment="0">
      <alignment horizontal="general" vertical="bottom" textRotation="0" wrapText="false" shrinkToFit="false"/>
    </xf>
    <xf xfId="0" fontId="0" numFmtId="4" fillId="6" borderId="1" applyFont="0" applyNumberFormat="1" applyFill="1" applyBorder="1" applyAlignment="0">
      <alignment horizontal="general" vertical="bottom" textRotation="0" wrapText="false" shrinkToFit="false"/>
    </xf>
    <xf xfId="0" fontId="0" numFmtId="10" fillId="5" borderId="1" applyFont="0" applyNumberFormat="1" applyFill="1" applyBorder="1" applyAlignment="0">
      <alignment horizontal="general" vertical="bottom" textRotation="0" wrapText="false" shrinkToFit="false"/>
    </xf>
    <xf xfId="0" fontId="0" numFmtId="165" fillId="6" borderId="1" applyFont="0" applyNumberFormat="1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 <Relationship Id="rId7" Type="http://schemas.openxmlformats.org/officeDocument/2006/relationships/worksheet" Target="worksheets/sheet4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
</file>

<file path=xl/worksheets/_rels/sheet2.xml.rels><?xml version="1.0" encoding="UTF-8" standalone="yes"?>
<Relationships xmlns="http://schemas.openxmlformats.org/package/2006/relationships"/>

</file>

<file path=xl/worksheets/_rels/sheet3.xml.rels><?xml version="1.0" encoding="UTF-8" standalone="yes"?>
<Relationships xmlns="http://schemas.openxmlformats.org/package/2006/relationships"/>

</file>

<file path=xl/worksheets/_rels/sheet4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59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44104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44104</v>
      </c>
      <c r="E3" s="10">
        <v>1301.9</v>
      </c>
      <c r="F3" s="6" t="s"/>
      <c r="G3" s="11">
        <v>43738</v>
      </c>
      <c r="H3" s="12">
        <v>248.5</v>
      </c>
      <c r="I3" s="13">
        <v>0.005308773170277691</v>
      </c>
      <c r="J3" s="14">
        <v>0.0547614333795288</v>
      </c>
      <c r="K3" s="15">
        <v>0.0002907160282911917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</v>
      </c>
      <c r="B5" s="8" t="s">
        <v>13</v>
      </c>
      <c r="C5" s="8" t="s">
        <v>14</v>
      </c>
      <c r="D5" s="9">
        <v>44104</v>
      </c>
      <c r="E5" s="10">
        <v>418.44</v>
      </c>
      <c r="F5" s="6" t="s"/>
      <c r="G5" s="11">
        <v>44074</v>
      </c>
      <c r="H5" s="12">
        <v>746.162</v>
      </c>
      <c r="I5" s="13">
        <v>0.01594046199710561</v>
      </c>
      <c r="J5" s="14">
        <v>0.00189153597509884</v>
      </c>
      <c r="K5" s="15">
        <v>3.015195732722115E-5</v>
      </c>
    </row>
    <row r="6" spans="1:11" customHeight="1" ht="16.5">
      <c r="A6" s="8" t="s">
        <v>15</v>
      </c>
      <c r="B6" s="8" t="s">
        <v>16</v>
      </c>
      <c r="C6" s="8" t="s">
        <v>10</v>
      </c>
      <c r="D6" s="9">
        <v>44104</v>
      </c>
      <c r="E6" s="10">
        <v>557.01</v>
      </c>
      <c r="F6" s="6" t="s"/>
      <c r="G6" s="11">
        <v>44074</v>
      </c>
      <c r="H6" s="12">
        <v>1625.658</v>
      </c>
      <c r="I6" s="13">
        <v>0.03472937454505952</v>
      </c>
      <c r="J6" s="14">
        <v>0.00257388674898284</v>
      </c>
      <c r="K6" s="15">
        <v>8.938947694199063E-5</v>
      </c>
    </row>
    <row r="7" spans="1:11" customHeight="1" ht="16.5">
      <c r="A7" s="5" t="s">
        <v>17</v>
      </c>
      <c r="B7" s="5" t="s"/>
      <c r="C7" s="5" t="s"/>
      <c r="D7" s="6" t="s"/>
      <c r="E7" s="6" t="s"/>
      <c r="F7" s="6" t="s"/>
      <c r="G7" s="7" t="s"/>
      <c r="H7" s="7" t="s"/>
      <c r="I7" s="6" t="s"/>
      <c r="J7" s="7" t="s"/>
      <c r="K7" s="7" t="s"/>
    </row>
    <row r="8" spans="1:11" customHeight="1" ht="16.5">
      <c r="A8" s="8" t="s">
        <v>18</v>
      </c>
      <c r="B8" s="8" t="s">
        <v>19</v>
      </c>
      <c r="C8" s="8" t="s">
        <v>14</v>
      </c>
      <c r="D8" s="9">
        <v>44104</v>
      </c>
      <c r="E8" s="10">
        <v>129184.32</v>
      </c>
      <c r="F8" s="6" t="s"/>
      <c r="G8" s="11">
        <v>44074</v>
      </c>
      <c r="H8" s="12">
        <v>841.7268</v>
      </c>
      <c r="I8" s="13">
        <v>0.01798203884323419</v>
      </c>
      <c r="J8" s="14">
        <v>0.00280143138557953</v>
      </c>
      <c r="K8" s="15">
        <v>5.037544799214648E-5</v>
      </c>
    </row>
    <row r="9" spans="1:11" customHeight="1" ht="16.5">
      <c r="A9" s="8" t="s">
        <v>20</v>
      </c>
      <c r="B9" s="8" t="s">
        <v>21</v>
      </c>
      <c r="C9" s="8" t="s">
        <v>10</v>
      </c>
      <c r="D9" s="9">
        <v>44104</v>
      </c>
      <c r="E9" s="10">
        <v>150592.91</v>
      </c>
      <c r="F9" s="6" t="s"/>
      <c r="G9" s="11">
        <v>44074</v>
      </c>
      <c r="H9" s="12">
        <v>2502.8347</v>
      </c>
      <c r="I9" s="13">
        <v>0.05346873925553326</v>
      </c>
      <c r="J9" s="14">
        <v>0.00270870606534168</v>
      </c>
      <c r="K9" s="15">
        <v>0.0001448310983276357</v>
      </c>
    </row>
    <row r="10" spans="1:11" customHeight="1" ht="16.5">
      <c r="A10" s="5" t="s">
        <v>22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23</v>
      </c>
      <c r="B11" s="8" t="s">
        <v>24</v>
      </c>
      <c r="C11" s="8" t="s">
        <v>25</v>
      </c>
      <c r="D11" s="9">
        <v>44104</v>
      </c>
      <c r="E11" s="10">
        <v>1951.32</v>
      </c>
      <c r="F11" s="6" t="s"/>
      <c r="G11" s="11">
        <v>44074</v>
      </c>
      <c r="H11" s="12">
        <v>5979.1945</v>
      </c>
      <c r="I11" s="13">
        <v>0.1277351603278549</v>
      </c>
      <c r="J11" s="14">
        <v>0.00319262149698485</v>
      </c>
      <c r="K11" s="15">
        <v>0.0004078100187835159</v>
      </c>
    </row>
    <row r="12" spans="1:11" customHeight="1" ht="16.5">
      <c r="A12" s="8" t="s">
        <v>26</v>
      </c>
      <c r="B12" s="8" t="s">
        <v>27</v>
      </c>
      <c r="C12" s="8" t="s">
        <v>14</v>
      </c>
      <c r="D12" s="9">
        <v>44104</v>
      </c>
      <c r="E12" s="10">
        <v>1581.07</v>
      </c>
      <c r="F12" s="6" t="s"/>
      <c r="G12" s="11">
        <v>44074</v>
      </c>
      <c r="H12" s="12">
        <v>1289.6126</v>
      </c>
      <c r="I12" s="13">
        <v>0.02755034515465616</v>
      </c>
      <c r="J12" s="14">
        <v>0.00327429865918738</v>
      </c>
      <c r="K12" s="15">
        <v>9.020805820004021E-5</v>
      </c>
    </row>
    <row r="13" spans="1:11" customHeight="1" ht="16.5">
      <c r="A13" s="8" t="s">
        <v>28</v>
      </c>
      <c r="B13" s="8" t="s">
        <v>29</v>
      </c>
      <c r="C13" s="8" t="s">
        <v>10</v>
      </c>
      <c r="D13" s="9">
        <v>44104</v>
      </c>
      <c r="E13" s="10">
        <v>1927.59</v>
      </c>
      <c r="F13" s="6" t="s"/>
      <c r="G13" s="11">
        <v>44074</v>
      </c>
      <c r="H13" s="12">
        <v>865.5962</v>
      </c>
      <c r="I13" s="13">
        <v>0.01849196733542987</v>
      </c>
      <c r="J13" s="14">
        <v>0.00346707063765983</v>
      </c>
      <c r="K13" s="15">
        <v>6.411295698123358E-5</v>
      </c>
    </row>
    <row r="14" spans="1:11" customHeight="1" ht="16.5">
      <c r="A14" s="5" t="s">
        <v>30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31</v>
      </c>
      <c r="B15" s="8" t="s">
        <v>32</v>
      </c>
      <c r="C15" s="8" t="s">
        <v>14</v>
      </c>
      <c r="D15" s="9">
        <v>44104</v>
      </c>
      <c r="E15" s="10">
        <v>149.19</v>
      </c>
      <c r="F15" s="6" t="s"/>
      <c r="G15" s="11">
        <v>44074</v>
      </c>
      <c r="H15" s="12">
        <v>158.437507</v>
      </c>
      <c r="I15" s="13">
        <v>0.003384743606950841</v>
      </c>
      <c r="J15" s="14">
        <v>0.00708788983394104</v>
      </c>
      <c r="K15" s="15">
        <v>2.399068980220379E-5</v>
      </c>
    </row>
    <row r="16" spans="1:11" customHeight="1" ht="16.5">
      <c r="A16" s="5" t="s">
        <v>33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34</v>
      </c>
      <c r="B17" s="8" t="s">
        <v>35</v>
      </c>
      <c r="C17" s="8" t="s">
        <v>25</v>
      </c>
      <c r="D17" s="9">
        <v>44104</v>
      </c>
      <c r="E17" s="10">
        <v>161.35</v>
      </c>
      <c r="F17" s="6" t="s"/>
      <c r="G17" s="11">
        <v>44012</v>
      </c>
      <c r="H17" s="12">
        <v>911</v>
      </c>
      <c r="I17" s="13">
        <v>0.0194619410789657</v>
      </c>
      <c r="J17" s="14">
        <v>0.00267213522247078</v>
      </c>
      <c r="K17" s="15">
        <v>5.200493825475522E-5</v>
      </c>
    </row>
    <row r="18" spans="1:11" customHeight="1" ht="16.5">
      <c r="A18" s="8" t="s">
        <v>36</v>
      </c>
      <c r="B18" s="8" t="s">
        <v>37</v>
      </c>
      <c r="C18" s="8" t="s">
        <v>14</v>
      </c>
      <c r="D18" s="9">
        <v>44104</v>
      </c>
      <c r="E18" s="10">
        <v>157.02</v>
      </c>
      <c r="F18" s="6" t="s"/>
      <c r="G18" s="11">
        <v>44012</v>
      </c>
      <c r="H18" s="12">
        <v>436</v>
      </c>
      <c r="I18" s="13">
        <v>0.009314386729340336</v>
      </c>
      <c r="J18" s="14">
        <v>0.00402839056205662</v>
      </c>
      <c r="K18" s="15">
        <v>3.752198759182003E-5</v>
      </c>
    </row>
    <row r="19" spans="1:11" customHeight="1" ht="16.5">
      <c r="A19" s="5" t="s">
        <v>38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39</v>
      </c>
      <c r="B20" s="8" t="s">
        <v>40</v>
      </c>
      <c r="C20" s="8" t="s">
        <v>10</v>
      </c>
      <c r="D20" s="9">
        <v>44104</v>
      </c>
      <c r="E20" s="10">
        <v>10728</v>
      </c>
      <c r="F20" s="6" t="s">
        <v>41</v>
      </c>
      <c r="G20" s="11">
        <v>44074</v>
      </c>
      <c r="H20" s="12">
        <v>273.119901</v>
      </c>
      <c r="I20" s="13">
        <v>0.005834734819709052</v>
      </c>
      <c r="J20" s="14">
        <v>0.001977804062156974</v>
      </c>
      <c r="K20" s="15">
        <v>1.15399622280293E-5</v>
      </c>
    </row>
    <row r="21" spans="1:11" customHeight="1" ht="16.5">
      <c r="A21" s="5" t="s">
        <v>42</v>
      </c>
      <c r="B21" s="5" t="s"/>
      <c r="C21" s="5" t="s"/>
      <c r="D21" s="6" t="s"/>
      <c r="E21" s="6" t="s"/>
      <c r="F21" s="6" t="s"/>
      <c r="G21" s="7" t="s"/>
      <c r="H21" s="7" t="s"/>
      <c r="I21" s="6" t="s"/>
      <c r="J21" s="7" t="s"/>
      <c r="K21" s="7" t="s"/>
    </row>
    <row r="22" spans="1:11" customHeight="1" ht="16.5">
      <c r="A22" s="8" t="s">
        <v>43</v>
      </c>
      <c r="B22" s="8" t="s">
        <v>44</v>
      </c>
      <c r="C22" s="8" t="s">
        <v>25</v>
      </c>
      <c r="D22" s="9">
        <v>44104</v>
      </c>
      <c r="E22" s="10">
        <v>1275.5</v>
      </c>
      <c r="F22" s="6" t="s"/>
      <c r="G22" s="11">
        <v>44074</v>
      </c>
      <c r="H22" s="12">
        <v>279.2464</v>
      </c>
      <c r="I22" s="13">
        <v>0.005965616886183631</v>
      </c>
      <c r="J22" s="14">
        <v>0.00266486388755705</v>
      </c>
      <c r="K22" s="15">
        <v>1.58975570069913E-5</v>
      </c>
    </row>
    <row r="23" spans="1:11" customHeight="1" ht="16.5">
      <c r="A23" s="8" t="s">
        <v>45</v>
      </c>
      <c r="B23" s="8" t="s">
        <v>46</v>
      </c>
      <c r="C23" s="8" t="s">
        <v>25</v>
      </c>
      <c r="D23" s="9">
        <v>44104</v>
      </c>
      <c r="E23" s="10">
        <v>1325.15</v>
      </c>
      <c r="F23" s="6" t="s"/>
      <c r="G23" s="11">
        <v>44074</v>
      </c>
      <c r="H23" s="12">
        <v>842.9444999999999</v>
      </c>
      <c r="I23" s="13">
        <v>0.01800805289993216</v>
      </c>
      <c r="J23" s="14">
        <v>0.00238275340393357</v>
      </c>
      <c r="K23" s="15">
        <v>4.290874934552915E-5</v>
      </c>
    </row>
    <row r="24" spans="1:11" customHeight="1" ht="16.5">
      <c r="A24" s="5" t="s">
        <v>47</v>
      </c>
      <c r="B24" s="5" t="s"/>
      <c r="C24" s="5" t="s"/>
      <c r="D24" s="6" t="s"/>
      <c r="E24" s="6" t="s"/>
      <c r="F24" s="6" t="s"/>
      <c r="G24" s="7" t="s"/>
      <c r="H24" s="7" t="s"/>
      <c r="I24" s="6" t="s"/>
      <c r="J24" s="7" t="s"/>
      <c r="K24" s="7" t="s"/>
    </row>
    <row r="25" spans="1:11" customHeight="1" ht="16.5">
      <c r="A25" s="8" t="s">
        <v>48</v>
      </c>
      <c r="B25" s="8" t="s">
        <v>49</v>
      </c>
      <c r="C25" s="8" t="s">
        <v>10</v>
      </c>
      <c r="D25" s="9">
        <v>44104</v>
      </c>
      <c r="E25" s="10">
        <v>12954</v>
      </c>
      <c r="F25" s="6" t="s">
        <v>41</v>
      </c>
      <c r="G25" s="11">
        <v>44012</v>
      </c>
      <c r="H25" s="12">
        <v>758.128</v>
      </c>
      <c r="I25" s="13">
        <v>0.0161960949136269</v>
      </c>
      <c r="J25" s="14">
        <v>0.00387476751394922</v>
      </c>
      <c r="K25" s="15">
        <v>6.275610242415972E-5</v>
      </c>
    </row>
    <row r="26" spans="1:11" customHeight="1" ht="16.5">
      <c r="A26" s="5" t="s">
        <v>50</v>
      </c>
      <c r="B26" s="5" t="s"/>
      <c r="C26" s="5" t="s"/>
      <c r="D26" s="6" t="s"/>
      <c r="E26" s="6" t="s"/>
      <c r="F26" s="6" t="s"/>
      <c r="G26" s="7" t="s"/>
      <c r="H26" s="7" t="s"/>
      <c r="I26" s="6" t="s"/>
      <c r="J26" s="7" t="s"/>
      <c r="K26" s="7" t="s"/>
    </row>
    <row r="27" spans="1:11" customHeight="1" ht="16.5">
      <c r="A27" s="8" t="s">
        <v>51</v>
      </c>
      <c r="B27" s="8" t="s">
        <v>52</v>
      </c>
      <c r="C27" s="8" t="s">
        <v>10</v>
      </c>
      <c r="D27" s="9">
        <v>44104</v>
      </c>
      <c r="E27" s="10">
        <v>123.95</v>
      </c>
      <c r="F27" s="6" t="s">
        <v>41</v>
      </c>
      <c r="G27" s="11">
        <v>44074</v>
      </c>
      <c r="H27" s="12">
        <v>226.0707</v>
      </c>
      <c r="I27" s="13">
        <v>0.004829609926542845</v>
      </c>
      <c r="J27" s="14">
        <v>0.002426202992316995</v>
      </c>
      <c r="K27" s="15">
        <v>1.171761405550211E-5</v>
      </c>
    </row>
    <row r="28" spans="1:11" customHeight="1" ht="16.5">
      <c r="A28" s="8" t="s">
        <v>53</v>
      </c>
      <c r="B28" s="8" t="s">
        <v>54</v>
      </c>
      <c r="C28" s="8" t="s">
        <v>10</v>
      </c>
      <c r="D28" s="9">
        <v>44104</v>
      </c>
      <c r="E28" s="10">
        <v>277915.65</v>
      </c>
      <c r="F28" s="6" t="s">
        <v>41</v>
      </c>
      <c r="G28" s="11">
        <v>44074</v>
      </c>
      <c r="H28" s="12">
        <v>279.4667</v>
      </c>
      <c r="I28" s="13">
        <v>0.005970323215074625</v>
      </c>
      <c r="J28" s="14">
        <v>0.003399994959814689</v>
      </c>
      <c r="K28" s="15">
        <v>2.029906883971836E-5</v>
      </c>
    </row>
    <row r="29" spans="1:11" customHeight="1" ht="16.5">
      <c r="A29" s="5" t="s">
        <v>55</v>
      </c>
      <c r="B29" s="5" t="s"/>
      <c r="C29" s="5" t="s"/>
      <c r="D29" s="6" t="s"/>
      <c r="E29" s="6" t="s"/>
      <c r="F29" s="6" t="s"/>
      <c r="G29" s="7" t="s"/>
      <c r="H29" s="7" t="s"/>
      <c r="I29" s="6" t="s"/>
      <c r="J29" s="7" t="s"/>
      <c r="K29" s="7" t="s"/>
    </row>
    <row r="30" spans="1:11" customHeight="1" ht="16.5">
      <c r="A30" s="8" t="s">
        <v>56</v>
      </c>
      <c r="B30" s="8" t="s">
        <v>57</v>
      </c>
      <c r="C30" s="8" t="s">
        <v>25</v>
      </c>
      <c r="D30" s="9">
        <v>44104</v>
      </c>
      <c r="E30" s="10">
        <v>1486.81</v>
      </c>
      <c r="F30" s="6" t="s">
        <v>41</v>
      </c>
      <c r="G30" s="11">
        <v>44074</v>
      </c>
      <c r="H30" s="12">
        <v>650.55</v>
      </c>
      <c r="I30" s="13">
        <v>0.01389787680452375</v>
      </c>
      <c r="J30" s="14">
        <v>0.00277873324835265</v>
      </c>
      <c r="K30" s="15">
        <v>3.861849235823922E-5</v>
      </c>
    </row>
    <row r="31" spans="1:11" customHeight="1" ht="16.5">
      <c r="A31" s="5" t="s">
        <v>58</v>
      </c>
      <c r="B31" s="5" t="s"/>
      <c r="C31" s="5" t="s"/>
      <c r="D31" s="6" t="s"/>
      <c r="E31" s="6" t="s"/>
      <c r="F31" s="6" t="s"/>
      <c r="G31" s="7" t="s"/>
      <c r="H31" s="7" t="s"/>
      <c r="I31" s="6" t="s"/>
      <c r="J31" s="7" t="s"/>
      <c r="K31" s="7" t="s"/>
    </row>
    <row r="32" spans="1:11" customHeight="1" ht="16.5">
      <c r="A32" s="8" t="s">
        <v>59</v>
      </c>
      <c r="B32" s="8" t="s">
        <v>60</v>
      </c>
      <c r="C32" s="8" t="s">
        <v>14</v>
      </c>
      <c r="D32" s="9">
        <v>44104</v>
      </c>
      <c r="E32" s="10">
        <v>1193.86</v>
      </c>
      <c r="F32" s="6" t="s"/>
      <c r="G32" s="11">
        <v>44074</v>
      </c>
      <c r="H32" s="12">
        <v>220.932146</v>
      </c>
      <c r="I32" s="13">
        <v>0.004719833598135508</v>
      </c>
      <c r="J32" s="14">
        <v>0.00359790850552288</v>
      </c>
      <c r="K32" s="15">
        <v>1.69815294473844E-5</v>
      </c>
    </row>
    <row r="33" spans="1:11" customHeight="1" ht="16.5">
      <c r="A33" s="8" t="s">
        <v>61</v>
      </c>
      <c r="B33" s="8" t="s">
        <v>62</v>
      </c>
      <c r="C33" s="8" t="s">
        <v>10</v>
      </c>
      <c r="D33" s="9">
        <v>44104</v>
      </c>
      <c r="E33" s="10">
        <v>1636.97</v>
      </c>
      <c r="F33" s="6" t="s"/>
      <c r="G33" s="11">
        <v>44074</v>
      </c>
      <c r="H33" s="12">
        <v>485.61</v>
      </c>
      <c r="I33" s="13">
        <v>0.01037421866888752</v>
      </c>
      <c r="J33" s="14">
        <v>0.00483705627067876</v>
      </c>
      <c r="K33" s="15">
        <v>5.018067946573506E-5</v>
      </c>
    </row>
    <row r="34" spans="1:11" customHeight="1" ht="16.5">
      <c r="A34" s="5" t="s">
        <v>63</v>
      </c>
      <c r="B34" s="5" t="s"/>
      <c r="C34" s="5" t="s"/>
      <c r="D34" s="6" t="s"/>
      <c r="E34" s="6" t="s"/>
      <c r="F34" s="6" t="s"/>
      <c r="G34" s="7" t="s"/>
      <c r="H34" s="7" t="s"/>
      <c r="I34" s="6" t="s"/>
      <c r="J34" s="7" t="s"/>
      <c r="K34" s="7" t="s"/>
    </row>
    <row r="35" spans="1:11" customHeight="1" ht="16.5">
      <c r="A35" s="8" t="s">
        <v>64</v>
      </c>
      <c r="B35" s="8" t="s">
        <v>65</v>
      </c>
      <c r="C35" s="8" t="s">
        <v>10</v>
      </c>
      <c r="D35" s="9">
        <v>44104</v>
      </c>
      <c r="E35" s="10">
        <v>1327.5</v>
      </c>
      <c r="F35" s="6" t="s"/>
      <c r="G35" s="11">
        <v>43830</v>
      </c>
      <c r="H35" s="12">
        <v>1844.89</v>
      </c>
      <c r="I35" s="13">
        <v>0.03941288746122177</v>
      </c>
      <c r="J35" s="14">
        <v>0.00264350453172213</v>
      </c>
      <c r="K35" s="15">
        <v>0.0001041881466119941</v>
      </c>
    </row>
    <row r="36" spans="1:11" customHeight="1" ht="16.5">
      <c r="A36" s="8" t="s">
        <v>66</v>
      </c>
      <c r="B36" s="8" t="s">
        <v>67</v>
      </c>
      <c r="C36" s="8" t="s">
        <v>14</v>
      </c>
      <c r="D36" s="9">
        <v>44104</v>
      </c>
      <c r="E36" s="10">
        <v>1328.05</v>
      </c>
      <c r="F36" s="6" t="s"/>
      <c r="G36" s="11">
        <v>43830</v>
      </c>
      <c r="H36" s="12">
        <v>511.63</v>
      </c>
      <c r="I36" s="13">
        <v>0.01093009101452384</v>
      </c>
      <c r="J36" s="14">
        <v>0.00286954880120827</v>
      </c>
      <c r="K36" s="15">
        <v>3.136442956782418E-5</v>
      </c>
    </row>
    <row r="37" spans="1:11" customHeight="1" ht="16.5">
      <c r="A37" s="5" t="s">
        <v>68</v>
      </c>
      <c r="B37" s="5" t="s"/>
      <c r="C37" s="5" t="s"/>
      <c r="D37" s="6" t="s"/>
      <c r="E37" s="6" t="s"/>
      <c r="F37" s="6" t="s"/>
      <c r="G37" s="7" t="s"/>
      <c r="H37" s="7" t="s"/>
      <c r="I37" s="6" t="s"/>
      <c r="J37" s="7" t="s"/>
      <c r="K37" s="7" t="s"/>
    </row>
    <row r="38" spans="1:11" customHeight="1" ht="16.5">
      <c r="A38" s="8" t="s">
        <v>69</v>
      </c>
      <c r="B38" s="8" t="s">
        <v>70</v>
      </c>
      <c r="C38" s="8" t="s">
        <v>14</v>
      </c>
      <c r="D38" s="9">
        <v>44104</v>
      </c>
      <c r="E38" s="10">
        <v>156.13</v>
      </c>
      <c r="F38" s="6" t="s"/>
      <c r="G38" s="11">
        <v>44074</v>
      </c>
      <c r="H38" s="12">
        <v>1247.9423</v>
      </c>
      <c r="I38" s="13">
        <v>0.02666013118830838</v>
      </c>
      <c r="J38" s="14">
        <v>0.0197909862834749</v>
      </c>
      <c r="K38" s="15">
        <v>0.0005276302906634526</v>
      </c>
    </row>
    <row r="39" spans="1:11" customHeight="1" ht="16.5">
      <c r="A39" s="8" t="s">
        <v>71</v>
      </c>
      <c r="B39" s="8" t="s">
        <v>72</v>
      </c>
      <c r="C39" s="8" t="s">
        <v>25</v>
      </c>
      <c r="D39" s="9">
        <v>44104</v>
      </c>
      <c r="E39" s="10">
        <v>176.55</v>
      </c>
      <c r="F39" s="6" t="s"/>
      <c r="G39" s="11">
        <v>44074</v>
      </c>
      <c r="H39" s="12">
        <v>2672.9265</v>
      </c>
      <c r="I39" s="13">
        <v>0.0571024566974819</v>
      </c>
      <c r="J39" s="14">
        <v>0.0122699386503069</v>
      </c>
      <c r="K39" s="15">
        <v>0.0007006436404599092</v>
      </c>
    </row>
    <row r="40" spans="1:11" customHeight="1" ht="16.5">
      <c r="A40" s="8" t="s">
        <v>73</v>
      </c>
      <c r="B40" s="8" t="s">
        <v>74</v>
      </c>
      <c r="C40" s="8" t="s">
        <v>25</v>
      </c>
      <c r="D40" s="9">
        <v>44104</v>
      </c>
      <c r="E40" s="10">
        <v>116.24</v>
      </c>
      <c r="F40" s="6" t="s"/>
      <c r="G40" s="11">
        <v>44074</v>
      </c>
      <c r="H40" s="12">
        <v>237.3828</v>
      </c>
      <c r="I40" s="13">
        <v>0.005071273399297365</v>
      </c>
      <c r="J40" s="14">
        <v>0.024411738785582</v>
      </c>
      <c r="K40" s="15">
        <v>0.0001237986015339178</v>
      </c>
    </row>
    <row r="41" spans="1:11" customHeight="1" ht="16.5">
      <c r="A41" s="5" t="s">
        <v>75</v>
      </c>
      <c r="B41" s="5" t="s"/>
      <c r="C41" s="5" t="s"/>
      <c r="D41" s="6" t="s"/>
      <c r="E41" s="6" t="s"/>
      <c r="F41" s="6" t="s"/>
      <c r="G41" s="7" t="s"/>
      <c r="H41" s="7" t="s"/>
      <c r="I41" s="6" t="s"/>
      <c r="J41" s="7" t="s"/>
      <c r="K41" s="7" t="s"/>
    </row>
    <row r="42" spans="1:11" customHeight="1" ht="16.5">
      <c r="A42" s="8" t="s">
        <v>76</v>
      </c>
      <c r="B42" s="8" t="s">
        <v>77</v>
      </c>
      <c r="C42" s="8" t="s">
        <v>25</v>
      </c>
      <c r="D42" s="9">
        <v>44104</v>
      </c>
      <c r="E42" s="10">
        <v>1173.94</v>
      </c>
      <c r="F42" s="6" t="s"/>
      <c r="G42" s="11">
        <v>44074</v>
      </c>
      <c r="H42" s="12">
        <v>1706.41</v>
      </c>
      <c r="I42" s="13">
        <v>0.03645450151104047</v>
      </c>
      <c r="J42" s="14">
        <v>0.0027161843588781</v>
      </c>
      <c r="K42" s="15">
        <v>9.901714681498617E-5</v>
      </c>
    </row>
    <row r="43" spans="1:11" customHeight="1" ht="16.5">
      <c r="A43" s="5" t="s">
        <v>78</v>
      </c>
      <c r="B43" s="5" t="s"/>
      <c r="C43" s="5" t="s"/>
      <c r="D43" s="6" t="s"/>
      <c r="E43" s="6" t="s"/>
      <c r="F43" s="6" t="s"/>
      <c r="G43" s="7" t="s"/>
      <c r="H43" s="7" t="s"/>
      <c r="I43" s="6" t="s"/>
      <c r="J43" s="7" t="s"/>
      <c r="K43" s="7" t="s"/>
    </row>
    <row r="44" spans="1:11" customHeight="1" ht="16.5">
      <c r="A44" s="8" t="s">
        <v>79</v>
      </c>
      <c r="B44" s="8" t="s">
        <v>80</v>
      </c>
      <c r="C44" s="8" t="s">
        <v>25</v>
      </c>
      <c r="D44" s="9">
        <v>44104</v>
      </c>
      <c r="E44" s="10">
        <v>235.3</v>
      </c>
      <c r="F44" s="6" t="s"/>
      <c r="G44" s="11">
        <v>44074</v>
      </c>
      <c r="H44" s="12">
        <v>7254.6741</v>
      </c>
      <c r="I44" s="13">
        <v>0.1549835783548831</v>
      </c>
      <c r="J44" s="14">
        <v>0.00289830363992838</v>
      </c>
      <c r="K44" s="15">
        <v>0.0004491894692750831</v>
      </c>
    </row>
    <row r="45" spans="1:11" customHeight="1" ht="16.5">
      <c r="A45" s="5" t="s">
        <v>81</v>
      </c>
      <c r="B45" s="5" t="s"/>
      <c r="C45" s="5" t="s"/>
      <c r="D45" s="6" t="s"/>
      <c r="E45" s="6" t="s"/>
      <c r="F45" s="6" t="s"/>
      <c r="G45" s="7" t="s"/>
      <c r="H45" s="7" t="s"/>
      <c r="I45" s="6" t="s"/>
      <c r="J45" s="7" t="s"/>
      <c r="K45" s="7" t="s"/>
    </row>
    <row r="46" spans="1:11" customHeight="1" ht="16.5">
      <c r="A46" s="8" t="s">
        <v>82</v>
      </c>
      <c r="B46" s="8" t="s">
        <v>83</v>
      </c>
      <c r="C46" s="8" t="s">
        <v>25</v>
      </c>
      <c r="D46" s="9">
        <v>44104</v>
      </c>
      <c r="E46" s="10">
        <v>176.8584</v>
      </c>
      <c r="F46" s="6" t="s"/>
      <c r="G46" s="11">
        <v>44074</v>
      </c>
      <c r="H46" s="12">
        <v>1035.6262</v>
      </c>
      <c r="I46" s="13">
        <v>0.02212436452714945</v>
      </c>
      <c r="J46" s="14">
        <v>0.00483388217326985</v>
      </c>
      <c r="K46" s="15">
        <v>0.0001069465712827116</v>
      </c>
    </row>
    <row r="47" spans="1:11" customHeight="1" ht="16.5">
      <c r="A47" s="5" t="s">
        <v>84</v>
      </c>
      <c r="B47" s="5" t="s"/>
      <c r="C47" s="5" t="s"/>
      <c r="D47" s="6" t="s"/>
      <c r="E47" s="6" t="s"/>
      <c r="F47" s="6" t="s"/>
      <c r="G47" s="7" t="s"/>
      <c r="H47" s="7" t="s"/>
      <c r="I47" s="6" t="s"/>
      <c r="J47" s="7" t="s"/>
      <c r="K47" s="7" t="s"/>
    </row>
    <row r="48" spans="1:11" customHeight="1" ht="16.5">
      <c r="A48" s="8" t="s">
        <v>85</v>
      </c>
      <c r="B48" s="8" t="s">
        <v>86</v>
      </c>
      <c r="C48" s="8" t="s">
        <v>10</v>
      </c>
      <c r="D48" s="9">
        <v>44104</v>
      </c>
      <c r="E48" s="10">
        <v>1548.75</v>
      </c>
      <c r="F48" s="6" t="s"/>
      <c r="G48" s="11">
        <v>43921</v>
      </c>
      <c r="H48" s="12">
        <v>3475.76</v>
      </c>
      <c r="I48" s="13">
        <v>0.07425360738158708</v>
      </c>
      <c r="J48" s="14">
        <v>0.00236230664681902</v>
      </c>
      <c r="K48" s="15">
        <v>0.000175409790267813</v>
      </c>
    </row>
    <row r="49" spans="1:11" customHeight="1" ht="16.5">
      <c r="A49" s="8" t="s">
        <v>87</v>
      </c>
      <c r="B49" s="8" t="s">
        <v>88</v>
      </c>
      <c r="C49" s="8" t="s">
        <v>14</v>
      </c>
      <c r="D49" s="9">
        <v>44104</v>
      </c>
      <c r="E49" s="10">
        <v>1160.55</v>
      </c>
      <c r="F49" s="6" t="s"/>
      <c r="G49" s="11">
        <v>43830</v>
      </c>
      <c r="H49" s="12">
        <v>1028.71</v>
      </c>
      <c r="I49" s="13">
        <v>0.02197661186316444</v>
      </c>
      <c r="J49" s="14">
        <v>0.00306828003457205</v>
      </c>
      <c r="K49" s="15">
        <v>6.743039940728673E-5</v>
      </c>
    </row>
    <row r="50" spans="1:11" customHeight="1" ht="16.5">
      <c r="A50" s="5" t="s">
        <v>89</v>
      </c>
      <c r="B50" s="5" t="s"/>
      <c r="C50" s="5" t="s"/>
      <c r="D50" s="6" t="s"/>
      <c r="E50" s="6" t="s"/>
      <c r="F50" s="6" t="s"/>
      <c r="G50" s="7" t="s"/>
      <c r="H50" s="7" t="s"/>
      <c r="I50" s="6" t="s"/>
      <c r="J50" s="7" t="s"/>
      <c r="K50" s="7" t="s"/>
    </row>
    <row r="51" spans="1:11" customHeight="1" ht="16.5">
      <c r="A51" s="8" t="s">
        <v>90</v>
      </c>
      <c r="B51" s="8" t="s">
        <v>91</v>
      </c>
      <c r="C51" s="8" t="s">
        <v>14</v>
      </c>
      <c r="D51" s="9">
        <v>44104</v>
      </c>
      <c r="E51" s="10">
        <v>1678</v>
      </c>
      <c r="F51" s="6" t="s"/>
      <c r="G51" s="11">
        <v>44074</v>
      </c>
      <c r="H51" s="12">
        <v>690.50399</v>
      </c>
      <c r="I51" s="13">
        <v>0.01475142477296457</v>
      </c>
      <c r="J51" s="14">
        <v>0.009590508164566859</v>
      </c>
      <c r="K51" s="15">
        <v>0.0001414736597241106</v>
      </c>
    </row>
    <row r="52" spans="1:11" customHeight="1" ht="16.5">
      <c r="A52" s="8" t="s">
        <v>92</v>
      </c>
      <c r="B52" s="8" t="s">
        <v>93</v>
      </c>
      <c r="C52" s="8" t="s">
        <v>25</v>
      </c>
      <c r="D52" s="9">
        <v>44104</v>
      </c>
      <c r="E52" s="10">
        <v>1863.39</v>
      </c>
      <c r="F52" s="6" t="s"/>
      <c r="G52" s="11">
        <v>44074</v>
      </c>
      <c r="H52" s="12">
        <v>2264.75827</v>
      </c>
      <c r="I52" s="13">
        <v>0.04838264764966003</v>
      </c>
      <c r="J52" s="14">
        <v>0.00800064913988985</v>
      </c>
      <c r="K52" s="15">
        <v>0.0003870925883038463</v>
      </c>
    </row>
    <row r="53" spans="1:11" customHeight="1" ht="16.5">
      <c r="A53" s="5" t="s">
        <v>94</v>
      </c>
      <c r="B53" s="5" t="s"/>
      <c r="C53" s="5" t="s"/>
      <c r="D53" s="6" t="s"/>
      <c r="E53" s="6" t="s"/>
      <c r="F53" s="6" t="s"/>
      <c r="G53" s="7" t="s"/>
      <c r="H53" s="7" t="s"/>
      <c r="I53" s="6" t="s"/>
      <c r="J53" s="7" t="s"/>
      <c r="K53" s="7" t="s"/>
    </row>
    <row r="54" spans="1:11" customHeight="1" ht="16.5">
      <c r="A54" s="8" t="s">
        <v>95</v>
      </c>
      <c r="B54" s="8" t="s">
        <v>96</v>
      </c>
      <c r="C54" s="8" t="s">
        <v>14</v>
      </c>
      <c r="D54" s="9">
        <v>44104</v>
      </c>
      <c r="E54" s="10">
        <v>1813.3649</v>
      </c>
      <c r="F54" s="6" t="s"/>
      <c r="G54" s="11">
        <v>44074</v>
      </c>
      <c r="H54" s="12">
        <v>618.5204174</v>
      </c>
      <c r="I54" s="13">
        <v>0.01321362010930414</v>
      </c>
      <c r="J54" s="14">
        <v>-0.0089026141341727</v>
      </c>
      <c r="K54" s="15">
        <v>-0.0001176357611486797</v>
      </c>
    </row>
    <row r="55" spans="1:11" customHeight="1" ht="16.5">
      <c r="A55" s="8" t="s">
        <v>97</v>
      </c>
      <c r="B55" s="8" t="s">
        <v>98</v>
      </c>
      <c r="C55" s="8" t="s">
        <v>10</v>
      </c>
      <c r="D55" s="9">
        <v>44104</v>
      </c>
      <c r="E55" s="10">
        <v>2889.7896</v>
      </c>
      <c r="F55" s="6" t="s"/>
      <c r="G55" s="11">
        <v>44074</v>
      </c>
      <c r="H55" s="12">
        <v>1967.2630538</v>
      </c>
      <c r="I55" s="13">
        <v>0.04202717633356941</v>
      </c>
      <c r="J55" s="14">
        <v>0.00896148726583923</v>
      </c>
      <c r="K55" s="15">
        <v>0.0003766260055324621</v>
      </c>
    </row>
    <row r="56" spans="1:11" customHeight="1" ht="16.5">
      <c r="A56" s="8" t="s">
        <v>99</v>
      </c>
      <c r="B56" s="8" t="s">
        <v>100</v>
      </c>
      <c r="C56" s="8" t="s">
        <v>10</v>
      </c>
      <c r="D56" s="9">
        <v>44104</v>
      </c>
      <c r="E56" s="10">
        <v>2662.2252</v>
      </c>
      <c r="F56" s="6" t="s"/>
      <c r="G56" s="11">
        <v>44074</v>
      </c>
      <c r="H56" s="12">
        <v>631.5200106</v>
      </c>
      <c r="I56" s="13">
        <v>0.01349133395881997</v>
      </c>
      <c r="J56" s="14">
        <v>0.018838615340169</v>
      </c>
      <c r="K56" s="15">
        <v>0.0002541580508759689</v>
      </c>
    </row>
    <row r="57" spans="1:11" customHeight="1" ht="16.5">
      <c r="A57" s="16" t="s">
        <v>101</v>
      </c>
      <c r="B57" s="16" t="s"/>
      <c r="C57" s="16" t="s"/>
      <c r="D57" s="17" t="s"/>
      <c r="E57" s="17" t="s"/>
      <c r="F57" s="17" t="s"/>
      <c r="G57" s="18" t="s"/>
      <c r="H57" s="19">
        <f>SUM(H2:H56)</f>
        <v>46809.30829579999</v>
      </c>
      <c r="I57" s="20">
        <f>SUM(I2:I56)</f>
        <v>1</v>
      </c>
      <c r="J57" s="18" t="s"/>
      <c r="K57" s="21">
        <f>SUM(K2:K56)</f>
        <v>0.00497934544283773</v>
      </c>
    </row>
    <row r="59" spans="1:11">
      <c r="A59" t="s">
        <v>102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4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44104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22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103</v>
      </c>
      <c r="B3" s="8" t="s">
        <v>24</v>
      </c>
      <c r="C3" s="8" t="s">
        <v>25</v>
      </c>
      <c r="D3" s="9">
        <v>44104</v>
      </c>
      <c r="E3" s="10">
        <v>1951.32</v>
      </c>
      <c r="F3" s="6" t="s"/>
      <c r="G3" s="11">
        <v>44074</v>
      </c>
      <c r="H3" s="12">
        <v>5979.1945</v>
      </c>
      <c r="I3" s="13">
        <v>0.2508607690081098</v>
      </c>
      <c r="J3" s="14">
        <v>0.00319262149698485</v>
      </c>
      <c r="K3" s="15">
        <v>0.0008009034838854422</v>
      </c>
    </row>
    <row r="4" spans="1:11" customHeight="1" ht="16.5">
      <c r="A4" s="5" t="s">
        <v>33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104</v>
      </c>
      <c r="B5" s="8" t="s">
        <v>35</v>
      </c>
      <c r="C5" s="8" t="s">
        <v>25</v>
      </c>
      <c r="D5" s="9">
        <v>44104</v>
      </c>
      <c r="E5" s="10">
        <v>161.35</v>
      </c>
      <c r="F5" s="6" t="s"/>
      <c r="G5" s="11">
        <v>44012</v>
      </c>
      <c r="H5" s="12">
        <v>911</v>
      </c>
      <c r="I5" s="13">
        <v>0.03822156321664867</v>
      </c>
      <c r="J5" s="14">
        <v>0.00267213522247078</v>
      </c>
      <c r="K5" s="15">
        <v>0.0001021331853291005</v>
      </c>
    </row>
    <row r="6" spans="1:11" customHeight="1" ht="16.5">
      <c r="A6" s="5" t="s">
        <v>42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105</v>
      </c>
      <c r="B7" s="8" t="s">
        <v>44</v>
      </c>
      <c r="C7" s="8" t="s">
        <v>25</v>
      </c>
      <c r="D7" s="9">
        <v>44104</v>
      </c>
      <c r="E7" s="10">
        <v>1275.5</v>
      </c>
      <c r="F7" s="6" t="s"/>
      <c r="G7" s="11">
        <v>44074</v>
      </c>
      <c r="H7" s="12">
        <v>279.2464</v>
      </c>
      <c r="I7" s="13">
        <v>0.01171595382066033</v>
      </c>
      <c r="J7" s="14">
        <v>0.00266486388755705</v>
      </c>
      <c r="K7" s="15">
        <v>3.122142224496376E-5</v>
      </c>
    </row>
    <row r="8" spans="1:11" customHeight="1" ht="16.5">
      <c r="A8" s="8" t="s">
        <v>106</v>
      </c>
      <c r="B8" s="8" t="s">
        <v>46</v>
      </c>
      <c r="C8" s="8" t="s">
        <v>25</v>
      </c>
      <c r="D8" s="9">
        <v>44104</v>
      </c>
      <c r="E8" s="10">
        <v>1325.15</v>
      </c>
      <c r="F8" s="6" t="s"/>
      <c r="G8" s="11">
        <v>44074</v>
      </c>
      <c r="H8" s="12">
        <v>842.9444999999999</v>
      </c>
      <c r="I8" s="13">
        <v>0.03536625301303655</v>
      </c>
      <c r="J8" s="14">
        <v>0.00238275340393357</v>
      </c>
      <c r="K8" s="15">
        <v>8.42690597511887E-5</v>
      </c>
    </row>
    <row r="9" spans="1:11" customHeight="1" ht="16.5">
      <c r="A9" s="5" t="s">
        <v>55</v>
      </c>
      <c r="B9" s="5" t="s"/>
      <c r="C9" s="5" t="s"/>
      <c r="D9" s="6" t="s"/>
      <c r="E9" s="6" t="s"/>
      <c r="F9" s="6" t="s"/>
      <c r="G9" s="7" t="s"/>
      <c r="H9" s="7" t="s"/>
      <c r="I9" s="6" t="s"/>
      <c r="J9" s="7" t="s"/>
      <c r="K9" s="7" t="s"/>
    </row>
    <row r="10" spans="1:11" customHeight="1" ht="16.5">
      <c r="A10" s="8" t="s">
        <v>107</v>
      </c>
      <c r="B10" s="8" t="s">
        <v>57</v>
      </c>
      <c r="C10" s="8" t="s">
        <v>25</v>
      </c>
      <c r="D10" s="9">
        <v>44104</v>
      </c>
      <c r="E10" s="10">
        <v>1486.81</v>
      </c>
      <c r="F10" s="6" t="s">
        <v>41</v>
      </c>
      <c r="G10" s="11">
        <v>44074</v>
      </c>
      <c r="H10" s="12">
        <v>650.55</v>
      </c>
      <c r="I10" s="13">
        <v>0.02729422387551129</v>
      </c>
      <c r="J10" s="14">
        <v>0.00277873324835265</v>
      </c>
      <c r="K10" s="15">
        <v>7.584336737086395E-5</v>
      </c>
    </row>
    <row r="11" spans="1:11" customHeight="1" ht="16.5">
      <c r="A11" s="5" t="s">
        <v>68</v>
      </c>
      <c r="B11" s="5" t="s"/>
      <c r="C11" s="5" t="s"/>
      <c r="D11" s="6" t="s"/>
      <c r="E11" s="6" t="s"/>
      <c r="F11" s="6" t="s"/>
      <c r="G11" s="7" t="s"/>
      <c r="H11" s="7" t="s"/>
      <c r="I11" s="6" t="s"/>
      <c r="J11" s="7" t="s"/>
      <c r="K11" s="7" t="s"/>
    </row>
    <row r="12" spans="1:11" customHeight="1" ht="16.5">
      <c r="A12" s="8" t="s">
        <v>108</v>
      </c>
      <c r="B12" s="8" t="s">
        <v>72</v>
      </c>
      <c r="C12" s="8" t="s">
        <v>25</v>
      </c>
      <c r="D12" s="9">
        <v>44104</v>
      </c>
      <c r="E12" s="10">
        <v>176.55</v>
      </c>
      <c r="F12" s="6" t="s"/>
      <c r="G12" s="11">
        <v>44074</v>
      </c>
      <c r="H12" s="12">
        <v>2672.9265</v>
      </c>
      <c r="I12" s="13">
        <v>0.1121442691473166</v>
      </c>
      <c r="J12" s="14">
        <v>0.0122699386503069</v>
      </c>
      <c r="K12" s="15">
        <v>0.00137600330242108</v>
      </c>
    </row>
    <row r="13" spans="1:11" customHeight="1" ht="16.5">
      <c r="A13" s="8" t="s">
        <v>109</v>
      </c>
      <c r="B13" s="8" t="s">
        <v>74</v>
      </c>
      <c r="C13" s="8" t="s">
        <v>25</v>
      </c>
      <c r="D13" s="9">
        <v>44104</v>
      </c>
      <c r="E13" s="10">
        <v>116.24</v>
      </c>
      <c r="F13" s="6" t="s"/>
      <c r="G13" s="11">
        <v>44074</v>
      </c>
      <c r="H13" s="12">
        <v>237.3828</v>
      </c>
      <c r="I13" s="13">
        <v>0.009959540830675156</v>
      </c>
      <c r="J13" s="14">
        <v>0.024411738785582</v>
      </c>
      <c r="K13" s="15">
        <v>0.0002431297091827803</v>
      </c>
    </row>
    <row r="14" spans="1:11" customHeight="1" ht="16.5">
      <c r="A14" s="5" t="s">
        <v>75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110</v>
      </c>
      <c r="B15" s="8" t="s">
        <v>77</v>
      </c>
      <c r="C15" s="8" t="s">
        <v>25</v>
      </c>
      <c r="D15" s="9">
        <v>44104</v>
      </c>
      <c r="E15" s="10">
        <v>1173.94</v>
      </c>
      <c r="F15" s="6" t="s"/>
      <c r="G15" s="11">
        <v>44074</v>
      </c>
      <c r="H15" s="12">
        <v>1706.41</v>
      </c>
      <c r="I15" s="13">
        <v>0.07159347715534738</v>
      </c>
      <c r="J15" s="14">
        <v>0.0027161843588781</v>
      </c>
      <c r="K15" s="15">
        <v>0.0001944610828470511</v>
      </c>
    </row>
    <row r="16" spans="1:11" customHeight="1" ht="16.5">
      <c r="A16" s="5" t="s">
        <v>78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111</v>
      </c>
      <c r="B17" s="8" t="s">
        <v>80</v>
      </c>
      <c r="C17" s="8" t="s">
        <v>25</v>
      </c>
      <c r="D17" s="9">
        <v>44104</v>
      </c>
      <c r="E17" s="10">
        <v>235.3</v>
      </c>
      <c r="F17" s="6" t="s"/>
      <c r="G17" s="11">
        <v>44074</v>
      </c>
      <c r="H17" s="12">
        <v>7254.6741</v>
      </c>
      <c r="I17" s="13">
        <v>0.304374297178193</v>
      </c>
      <c r="J17" s="14">
        <v>0.00289830363992838</v>
      </c>
      <c r="K17" s="15">
        <v>0.0008821691334121992</v>
      </c>
    </row>
    <row r="18" spans="1:11" customHeight="1" ht="16.5">
      <c r="A18" s="5" t="s">
        <v>81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112</v>
      </c>
      <c r="B19" s="8" t="s">
        <v>83</v>
      </c>
      <c r="C19" s="8" t="s">
        <v>25</v>
      </c>
      <c r="D19" s="9">
        <v>44104</v>
      </c>
      <c r="E19" s="10">
        <v>176.8584</v>
      </c>
      <c r="F19" s="6" t="s"/>
      <c r="G19" s="11">
        <v>44074</v>
      </c>
      <c r="H19" s="12">
        <v>1035.6262</v>
      </c>
      <c r="I19" s="13">
        <v>0.04345033180254406</v>
      </c>
      <c r="J19" s="14">
        <v>0.00483388217326985</v>
      </c>
      <c r="K19" s="15">
        <v>0.0002100337843229778</v>
      </c>
    </row>
    <row r="20" spans="1:11" customHeight="1" ht="16.5">
      <c r="A20" s="5" t="s">
        <v>89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113</v>
      </c>
      <c r="B21" s="8" t="s">
        <v>93</v>
      </c>
      <c r="C21" s="8" t="s">
        <v>25</v>
      </c>
      <c r="D21" s="9">
        <v>44104</v>
      </c>
      <c r="E21" s="10">
        <v>1863.39</v>
      </c>
      <c r="F21" s="6" t="s"/>
      <c r="G21" s="11">
        <v>44074</v>
      </c>
      <c r="H21" s="12">
        <v>2264.75827</v>
      </c>
      <c r="I21" s="13">
        <v>0.09501932095195705</v>
      </c>
      <c r="J21" s="14">
        <v>0.00800064913988985</v>
      </c>
      <c r="K21" s="15">
        <v>0.0007602162484471928</v>
      </c>
    </row>
    <row r="22" spans="1:11" customHeight="1" ht="16.5">
      <c r="A22" s="16" t="s">
        <v>101</v>
      </c>
      <c r="B22" s="16" t="s"/>
      <c r="C22" s="16" t="s"/>
      <c r="D22" s="17" t="s"/>
      <c r="E22" s="17" t="s"/>
      <c r="F22" s="17" t="s"/>
      <c r="G22" s="18" t="s"/>
      <c r="H22" s="19">
        <f>SUM(H2:H21)</f>
        <v>23834.71326999999</v>
      </c>
      <c r="I22" s="20">
        <f>SUM(I2:I21)</f>
        <v>0.9999999999999999</v>
      </c>
      <c r="J22" s="18" t="s"/>
      <c r="K22" s="21">
        <f>SUM(K2:K21)</f>
        <v>0.00476038377921484</v>
      </c>
    </row>
    <row r="24" spans="1:11">
      <c r="A24" t="s">
        <v>102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8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44104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44104</v>
      </c>
      <c r="E3" s="10">
        <v>1301.9</v>
      </c>
      <c r="F3" s="6" t="s"/>
      <c r="G3" s="11">
        <v>43738</v>
      </c>
      <c r="H3" s="12">
        <v>248.5</v>
      </c>
      <c r="I3" s="13">
        <v>0.01636546175309901</v>
      </c>
      <c r="J3" s="14">
        <v>0.0547614333795288</v>
      </c>
      <c r="K3" s="15">
        <v>0.0008961961435175581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114</v>
      </c>
      <c r="B5" s="8" t="s">
        <v>16</v>
      </c>
      <c r="C5" s="8" t="s">
        <v>10</v>
      </c>
      <c r="D5" s="9">
        <v>44104</v>
      </c>
      <c r="E5" s="10">
        <v>557.01</v>
      </c>
      <c r="F5" s="6" t="s"/>
      <c r="G5" s="11">
        <v>44074</v>
      </c>
      <c r="H5" s="12">
        <v>1625.658</v>
      </c>
      <c r="I5" s="13">
        <v>0.1070609409360943</v>
      </c>
      <c r="J5" s="14">
        <v>0.00257388674898284</v>
      </c>
      <c r="K5" s="15">
        <v>0.0002755627372090476</v>
      </c>
    </row>
    <row r="6" spans="1:11" customHeight="1" ht="16.5">
      <c r="A6" s="5" t="s">
        <v>17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115</v>
      </c>
      <c r="B7" s="8" t="s">
        <v>21</v>
      </c>
      <c r="C7" s="8" t="s">
        <v>10</v>
      </c>
      <c r="D7" s="9">
        <v>44104</v>
      </c>
      <c r="E7" s="10">
        <v>150592.91</v>
      </c>
      <c r="F7" s="6" t="s"/>
      <c r="G7" s="11">
        <v>44074</v>
      </c>
      <c r="H7" s="12">
        <v>2502.8347</v>
      </c>
      <c r="I7" s="13">
        <v>0.1648291571717466</v>
      </c>
      <c r="J7" s="14">
        <v>0.00270870606534168</v>
      </c>
      <c r="K7" s="15">
        <v>0.0004464737377762672</v>
      </c>
    </row>
    <row r="8" spans="1:11" customHeight="1" ht="16.5">
      <c r="A8" s="5" t="s">
        <v>22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116</v>
      </c>
      <c r="B9" s="8" t="s">
        <v>29</v>
      </c>
      <c r="C9" s="8" t="s">
        <v>10</v>
      </c>
      <c r="D9" s="9">
        <v>44104</v>
      </c>
      <c r="E9" s="10">
        <v>1927.59</v>
      </c>
      <c r="F9" s="6" t="s"/>
      <c r="G9" s="11">
        <v>44074</v>
      </c>
      <c r="H9" s="12">
        <v>865.5962</v>
      </c>
      <c r="I9" s="13">
        <v>0.05700555937516234</v>
      </c>
      <c r="J9" s="14">
        <v>0.00346707063765983</v>
      </c>
      <c r="K9" s="15">
        <v>0.0001976423010929994</v>
      </c>
    </row>
    <row r="10" spans="1:11" customHeight="1" ht="16.5">
      <c r="A10" s="5" t="s">
        <v>38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117</v>
      </c>
      <c r="B11" s="8" t="s">
        <v>40</v>
      </c>
      <c r="C11" s="8" t="s">
        <v>10</v>
      </c>
      <c r="D11" s="9">
        <v>44104</v>
      </c>
      <c r="E11" s="10">
        <v>10728</v>
      </c>
      <c r="F11" s="6" t="s">
        <v>41</v>
      </c>
      <c r="G11" s="11">
        <v>44074</v>
      </c>
      <c r="H11" s="12">
        <v>273.119901</v>
      </c>
      <c r="I11" s="13">
        <v>0.01798685430110941</v>
      </c>
      <c r="J11" s="14">
        <v>0.001977804062156974</v>
      </c>
      <c r="K11" s="15">
        <v>3.557447350215983E-5</v>
      </c>
    </row>
    <row r="12" spans="1:11" customHeight="1" ht="16.5">
      <c r="A12" s="5" t="s">
        <v>47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118</v>
      </c>
      <c r="B13" s="8" t="s">
        <v>49</v>
      </c>
      <c r="C13" s="8" t="s">
        <v>10</v>
      </c>
      <c r="D13" s="9">
        <v>44104</v>
      </c>
      <c r="E13" s="10">
        <v>12954</v>
      </c>
      <c r="F13" s="6" t="s">
        <v>41</v>
      </c>
      <c r="G13" s="11">
        <v>44012</v>
      </c>
      <c r="H13" s="12">
        <v>758.128</v>
      </c>
      <c r="I13" s="13">
        <v>0.04992802731570804</v>
      </c>
      <c r="J13" s="14">
        <v>0.00387476751394922</v>
      </c>
      <c r="K13" s="15">
        <v>0.0001934594982784748</v>
      </c>
    </row>
    <row r="14" spans="1:11" customHeight="1" ht="16.5">
      <c r="A14" s="5" t="s">
        <v>50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119</v>
      </c>
      <c r="B15" s="8" t="s">
        <v>52</v>
      </c>
      <c r="C15" s="8" t="s">
        <v>10</v>
      </c>
      <c r="D15" s="9">
        <v>44104</v>
      </c>
      <c r="E15" s="10">
        <v>123.95</v>
      </c>
      <c r="F15" s="6" t="s">
        <v>41</v>
      </c>
      <c r="G15" s="11">
        <v>44074</v>
      </c>
      <c r="H15" s="12">
        <v>226.0707</v>
      </c>
      <c r="I15" s="13">
        <v>0.01488833559093087</v>
      </c>
      <c r="J15" s="14">
        <v>0.002426202992316995</v>
      </c>
      <c r="K15" s="15">
        <v>3.612212436133609E-5</v>
      </c>
    </row>
    <row r="16" spans="1:11" customHeight="1" ht="16.5">
      <c r="A16" s="8" t="s">
        <v>120</v>
      </c>
      <c r="B16" s="8" t="s">
        <v>54</v>
      </c>
      <c r="C16" s="8" t="s">
        <v>10</v>
      </c>
      <c r="D16" s="9">
        <v>44104</v>
      </c>
      <c r="E16" s="10">
        <v>277915.65</v>
      </c>
      <c r="F16" s="6" t="s">
        <v>41</v>
      </c>
      <c r="G16" s="11">
        <v>44074</v>
      </c>
      <c r="H16" s="12">
        <v>279.4667</v>
      </c>
      <c r="I16" s="13">
        <v>0.01840483537269535</v>
      </c>
      <c r="J16" s="14">
        <v>0.003399994959814689</v>
      </c>
      <c r="K16" s="15">
        <v>6.257634750338331E-5</v>
      </c>
    </row>
    <row r="17" spans="1:11" customHeight="1" ht="16.5">
      <c r="A17" s="5" t="s">
        <v>58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121</v>
      </c>
      <c r="B18" s="8" t="s">
        <v>62</v>
      </c>
      <c r="C18" s="8" t="s">
        <v>10</v>
      </c>
      <c r="D18" s="9">
        <v>44104</v>
      </c>
      <c r="E18" s="10">
        <v>1636.97</v>
      </c>
      <c r="F18" s="6" t="s"/>
      <c r="G18" s="11">
        <v>44074</v>
      </c>
      <c r="H18" s="12">
        <v>485.61</v>
      </c>
      <c r="I18" s="13">
        <v>0.03198081240210226</v>
      </c>
      <c r="J18" s="14">
        <v>0.00483705627067876</v>
      </c>
      <c r="K18" s="15">
        <v>0.0001546929891709898</v>
      </c>
    </row>
    <row r="19" spans="1:11" customHeight="1" ht="16.5">
      <c r="A19" s="5" t="s">
        <v>63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122</v>
      </c>
      <c r="B20" s="8" t="s">
        <v>65</v>
      </c>
      <c r="C20" s="8" t="s">
        <v>10</v>
      </c>
      <c r="D20" s="9">
        <v>44104</v>
      </c>
      <c r="E20" s="10">
        <v>1327.5</v>
      </c>
      <c r="F20" s="6" t="s"/>
      <c r="G20" s="11">
        <v>43830</v>
      </c>
      <c r="H20" s="12">
        <v>1844.89</v>
      </c>
      <c r="I20" s="13">
        <v>0.1214989003367197</v>
      </c>
      <c r="J20" s="14">
        <v>0.00264350453172213</v>
      </c>
      <c r="K20" s="15">
        <v>0.0003211828936393738</v>
      </c>
    </row>
    <row r="21" spans="1:11" customHeight="1" ht="16.5">
      <c r="A21" s="5" t="s">
        <v>84</v>
      </c>
      <c r="B21" s="5" t="s"/>
      <c r="C21" s="5" t="s"/>
      <c r="D21" s="6" t="s"/>
      <c r="E21" s="6" t="s"/>
      <c r="F21" s="6" t="s"/>
      <c r="G21" s="7" t="s"/>
      <c r="H21" s="7" t="s"/>
      <c r="I21" s="6" t="s"/>
      <c r="J21" s="7" t="s"/>
      <c r="K21" s="7" t="s"/>
    </row>
    <row r="22" spans="1:11" customHeight="1" ht="16.5">
      <c r="A22" s="8" t="s">
        <v>123</v>
      </c>
      <c r="B22" s="8" t="s">
        <v>86</v>
      </c>
      <c r="C22" s="8" t="s">
        <v>10</v>
      </c>
      <c r="D22" s="9">
        <v>44104</v>
      </c>
      <c r="E22" s="10">
        <v>1548.75</v>
      </c>
      <c r="F22" s="6" t="s"/>
      <c r="G22" s="11">
        <v>43921</v>
      </c>
      <c r="H22" s="12">
        <v>3475.76</v>
      </c>
      <c r="I22" s="13">
        <v>0.2289030878992009</v>
      </c>
      <c r="J22" s="14">
        <v>0.00236230664681902</v>
      </c>
      <c r="K22" s="15">
        <v>0.0005407392860216807</v>
      </c>
    </row>
    <row r="23" spans="1:11" customHeight="1" ht="16.5">
      <c r="A23" s="5" t="s">
        <v>94</v>
      </c>
      <c r="B23" s="5" t="s"/>
      <c r="C23" s="5" t="s"/>
      <c r="D23" s="6" t="s"/>
      <c r="E23" s="6" t="s"/>
      <c r="F23" s="6" t="s"/>
      <c r="G23" s="7" t="s"/>
      <c r="H23" s="7" t="s"/>
      <c r="I23" s="6" t="s"/>
      <c r="J23" s="7" t="s"/>
      <c r="K23" s="7" t="s"/>
    </row>
    <row r="24" spans="1:11" customHeight="1" ht="16.5">
      <c r="A24" s="8" t="s">
        <v>124</v>
      </c>
      <c r="B24" s="8" t="s">
        <v>98</v>
      </c>
      <c r="C24" s="8" t="s">
        <v>10</v>
      </c>
      <c r="D24" s="9">
        <v>44104</v>
      </c>
      <c r="E24" s="10">
        <v>2889.7896</v>
      </c>
      <c r="F24" s="6" t="s"/>
      <c r="G24" s="11">
        <v>44074</v>
      </c>
      <c r="H24" s="12">
        <v>1967.2630538</v>
      </c>
      <c r="I24" s="13">
        <v>0.1295580211881234</v>
      </c>
      <c r="J24" s="14">
        <v>0.00896148726583923</v>
      </c>
      <c r="K24" s="15">
        <v>0.001161032557064697</v>
      </c>
    </row>
    <row r="25" spans="1:11" customHeight="1" ht="16.5">
      <c r="A25" s="8" t="s">
        <v>125</v>
      </c>
      <c r="B25" s="8" t="s">
        <v>100</v>
      </c>
      <c r="C25" s="8" t="s">
        <v>10</v>
      </c>
      <c r="D25" s="9">
        <v>44104</v>
      </c>
      <c r="E25" s="10">
        <v>2662.2252</v>
      </c>
      <c r="F25" s="6" t="s"/>
      <c r="G25" s="11">
        <v>44074</v>
      </c>
      <c r="H25" s="12">
        <v>631.5200106</v>
      </c>
      <c r="I25" s="13">
        <v>0.04159000635730777</v>
      </c>
      <c r="J25" s="14">
        <v>0.018838615340169</v>
      </c>
      <c r="K25" s="15">
        <v>0.0007834981317605044</v>
      </c>
    </row>
    <row r="26" spans="1:11" customHeight="1" ht="16.5">
      <c r="A26" s="16" t="s">
        <v>101</v>
      </c>
      <c r="B26" s="16" t="s"/>
      <c r="C26" s="16" t="s"/>
      <c r="D26" s="17" t="s"/>
      <c r="E26" s="17" t="s"/>
      <c r="F26" s="17" t="s"/>
      <c r="G26" s="18" t="s"/>
      <c r="H26" s="19">
        <f>SUM(H2:H25)</f>
        <v>15184.4172654</v>
      </c>
      <c r="I26" s="20">
        <f>SUM(I2:I25)</f>
        <v>1</v>
      </c>
      <c r="J26" s="18" t="s"/>
      <c r="K26" s="21">
        <f>SUM(K2:K25)</f>
        <v>0.005104753220898471</v>
      </c>
    </row>
    <row r="28" spans="1:11">
      <c r="A28" t="s">
        <v>102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4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44104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11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126</v>
      </c>
      <c r="B3" s="8" t="s">
        <v>13</v>
      </c>
      <c r="C3" s="8" t="s">
        <v>14</v>
      </c>
      <c r="D3" s="9">
        <v>44104</v>
      </c>
      <c r="E3" s="10">
        <v>418.44</v>
      </c>
      <c r="F3" s="6" t="s"/>
      <c r="G3" s="11">
        <v>44074</v>
      </c>
      <c r="H3" s="12">
        <v>746.162</v>
      </c>
      <c r="I3" s="13">
        <v>0.09578240997182164</v>
      </c>
      <c r="J3" s="14">
        <v>0.00189153597509884</v>
      </c>
      <c r="K3" s="15">
        <v>0.0001811758742433665</v>
      </c>
    </row>
    <row r="4" spans="1:11" customHeight="1" ht="16.5">
      <c r="A4" s="5" t="s">
        <v>17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127</v>
      </c>
      <c r="B5" s="8" t="s">
        <v>19</v>
      </c>
      <c r="C5" s="8" t="s">
        <v>14</v>
      </c>
      <c r="D5" s="9">
        <v>44104</v>
      </c>
      <c r="E5" s="10">
        <v>129184.32</v>
      </c>
      <c r="F5" s="6" t="s"/>
      <c r="G5" s="11">
        <v>44074</v>
      </c>
      <c r="H5" s="12">
        <v>841.7268</v>
      </c>
      <c r="I5" s="13">
        <v>0.1080497552031188</v>
      </c>
      <c r="J5" s="14">
        <v>0.00280143138557953</v>
      </c>
      <c r="K5" s="15">
        <v>0.000302693975430202</v>
      </c>
    </row>
    <row r="6" spans="1:11" customHeight="1" ht="16.5">
      <c r="A6" s="5" t="s">
        <v>22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128</v>
      </c>
      <c r="B7" s="8" t="s">
        <v>27</v>
      </c>
      <c r="C7" s="8" t="s">
        <v>14</v>
      </c>
      <c r="D7" s="9">
        <v>44104</v>
      </c>
      <c r="E7" s="10">
        <v>1581.07</v>
      </c>
      <c r="F7" s="6" t="s"/>
      <c r="G7" s="11">
        <v>44074</v>
      </c>
      <c r="H7" s="12">
        <v>1289.6126</v>
      </c>
      <c r="I7" s="13">
        <v>0.1655434111600789</v>
      </c>
      <c r="J7" s="14">
        <v>0.00327429865918738</v>
      </c>
      <c r="K7" s="15">
        <v>0.0005420385691987516</v>
      </c>
    </row>
    <row r="8" spans="1:11" customHeight="1" ht="16.5">
      <c r="A8" s="5" t="s">
        <v>30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129</v>
      </c>
      <c r="B9" s="8" t="s">
        <v>32</v>
      </c>
      <c r="C9" s="8" t="s">
        <v>14</v>
      </c>
      <c r="D9" s="9">
        <v>44104</v>
      </c>
      <c r="E9" s="10">
        <v>149.19</v>
      </c>
      <c r="F9" s="6" t="s"/>
      <c r="G9" s="11">
        <v>44074</v>
      </c>
      <c r="H9" s="12">
        <v>158.437507</v>
      </c>
      <c r="I9" s="13">
        <v>0.02033811189847159</v>
      </c>
      <c r="J9" s="14">
        <v>0.00708788983394104</v>
      </c>
      <c r="K9" s="15">
        <v>0.0001441542965667321</v>
      </c>
    </row>
    <row r="10" spans="1:11" customHeight="1" ht="16.5">
      <c r="A10" s="5" t="s">
        <v>33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130</v>
      </c>
      <c r="B11" s="8" t="s">
        <v>37</v>
      </c>
      <c r="C11" s="8" t="s">
        <v>14</v>
      </c>
      <c r="D11" s="9">
        <v>44104</v>
      </c>
      <c r="E11" s="10">
        <v>157.02</v>
      </c>
      <c r="F11" s="6" t="s"/>
      <c r="G11" s="11">
        <v>44012</v>
      </c>
      <c r="H11" s="12">
        <v>436</v>
      </c>
      <c r="I11" s="13">
        <v>0.05596791413622541</v>
      </c>
      <c r="J11" s="14">
        <v>0.00402839056205662</v>
      </c>
      <c r="K11" s="15">
        <v>0.0002254606170843657</v>
      </c>
    </row>
    <row r="12" spans="1:11" customHeight="1" ht="16.5">
      <c r="A12" s="5" t="s">
        <v>58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131</v>
      </c>
      <c r="B13" s="8" t="s">
        <v>60</v>
      </c>
      <c r="C13" s="8" t="s">
        <v>14</v>
      </c>
      <c r="D13" s="9">
        <v>44104</v>
      </c>
      <c r="E13" s="10">
        <v>1193.86</v>
      </c>
      <c r="F13" s="6" t="s"/>
      <c r="G13" s="11">
        <v>44074</v>
      </c>
      <c r="H13" s="12">
        <v>220.932146</v>
      </c>
      <c r="I13" s="13">
        <v>0.0283603471955505</v>
      </c>
      <c r="J13" s="14">
        <v>0.00359790850552288</v>
      </c>
      <c r="K13" s="15">
        <v>0.0001020379343944531</v>
      </c>
    </row>
    <row r="14" spans="1:11" customHeight="1" ht="16.5">
      <c r="A14" s="5" t="s">
        <v>63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132</v>
      </c>
      <c r="B15" s="8" t="s">
        <v>67</v>
      </c>
      <c r="C15" s="8" t="s">
        <v>14</v>
      </c>
      <c r="D15" s="9">
        <v>44104</v>
      </c>
      <c r="E15" s="10">
        <v>1328.05</v>
      </c>
      <c r="F15" s="6" t="s"/>
      <c r="G15" s="11">
        <v>43830</v>
      </c>
      <c r="H15" s="12">
        <v>511.63</v>
      </c>
      <c r="I15" s="13">
        <v>0.06567629337045185</v>
      </c>
      <c r="J15" s="14">
        <v>0.00286954880120827</v>
      </c>
      <c r="K15" s="15">
        <v>0.0001884613289089827</v>
      </c>
    </row>
    <row r="16" spans="1:11" customHeight="1" ht="16.5">
      <c r="A16" s="5" t="s">
        <v>68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133</v>
      </c>
      <c r="B17" s="8" t="s">
        <v>70</v>
      </c>
      <c r="C17" s="8" t="s">
        <v>14</v>
      </c>
      <c r="D17" s="9">
        <v>44104</v>
      </c>
      <c r="E17" s="10">
        <v>156.13</v>
      </c>
      <c r="F17" s="6" t="s"/>
      <c r="G17" s="11">
        <v>44074</v>
      </c>
      <c r="H17" s="12">
        <v>1247.9423</v>
      </c>
      <c r="I17" s="13">
        <v>0.1601943291132194</v>
      </c>
      <c r="J17" s="14">
        <v>0.0197909862834749</v>
      </c>
      <c r="K17" s="15">
        <v>0.003170403770170188</v>
      </c>
    </row>
    <row r="18" spans="1:11" customHeight="1" ht="16.5">
      <c r="A18" s="5" t="s">
        <v>84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134</v>
      </c>
      <c r="B19" s="8" t="s">
        <v>88</v>
      </c>
      <c r="C19" s="8" t="s">
        <v>14</v>
      </c>
      <c r="D19" s="9">
        <v>44104</v>
      </c>
      <c r="E19" s="10">
        <v>1160.55</v>
      </c>
      <c r="F19" s="6" t="s"/>
      <c r="G19" s="11">
        <v>43830</v>
      </c>
      <c r="H19" s="12">
        <v>1028.71</v>
      </c>
      <c r="I19" s="13">
        <v>0.1320521856676065</v>
      </c>
      <c r="J19" s="14">
        <v>0.00306828003457205</v>
      </c>
      <c r="K19" s="15">
        <v>0.0004051730848055186</v>
      </c>
    </row>
    <row r="20" spans="1:11" customHeight="1" ht="16.5">
      <c r="A20" s="5" t="s">
        <v>89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135</v>
      </c>
      <c r="B21" s="8" t="s">
        <v>91</v>
      </c>
      <c r="C21" s="8" t="s">
        <v>14</v>
      </c>
      <c r="D21" s="9">
        <v>44104</v>
      </c>
      <c r="E21" s="10">
        <v>1678</v>
      </c>
      <c r="F21" s="6" t="s"/>
      <c r="G21" s="11">
        <v>44074</v>
      </c>
      <c r="H21" s="12">
        <v>690.50399</v>
      </c>
      <c r="I21" s="13">
        <v>0.08863777069504829</v>
      </c>
      <c r="J21" s="14">
        <v>0.009590508164566859</v>
      </c>
      <c r="K21" s="15">
        <v>0.0008500812635398656</v>
      </c>
    </row>
    <row r="22" spans="1:11" customHeight="1" ht="16.5">
      <c r="A22" s="5" t="s">
        <v>94</v>
      </c>
      <c r="B22" s="5" t="s"/>
      <c r="C22" s="5" t="s"/>
      <c r="D22" s="6" t="s"/>
      <c r="E22" s="6" t="s"/>
      <c r="F22" s="6" t="s"/>
      <c r="G22" s="7" t="s"/>
      <c r="H22" s="7" t="s"/>
      <c r="I22" s="6" t="s"/>
      <c r="J22" s="7" t="s"/>
      <c r="K22" s="7" t="s"/>
    </row>
    <row r="23" spans="1:11" customHeight="1" ht="16.5">
      <c r="A23" s="8" t="s">
        <v>136</v>
      </c>
      <c r="B23" s="8" t="s">
        <v>96</v>
      </c>
      <c r="C23" s="8" t="s">
        <v>14</v>
      </c>
      <c r="D23" s="9">
        <v>44104</v>
      </c>
      <c r="E23" s="10">
        <v>1813.3649</v>
      </c>
      <c r="F23" s="6" t="s"/>
      <c r="G23" s="11">
        <v>44074</v>
      </c>
      <c r="H23" s="12">
        <v>618.5204174</v>
      </c>
      <c r="I23" s="13">
        <v>0.07939747158840713</v>
      </c>
      <c r="J23" s="14">
        <v>-0.0089026141341727</v>
      </c>
      <c r="K23" s="15">
        <v>-0.0007068450527805286</v>
      </c>
    </row>
    <row r="24" spans="1:11" customHeight="1" ht="16.5">
      <c r="A24" s="16" t="s">
        <v>101</v>
      </c>
      <c r="B24" s="16" t="s"/>
      <c r="C24" s="16" t="s"/>
      <c r="D24" s="17" t="s"/>
      <c r="E24" s="17" t="s"/>
      <c r="F24" s="17" t="s"/>
      <c r="G24" s="18" t="s"/>
      <c r="H24" s="19">
        <f>SUM(H2:H23)</f>
        <v>7790.1777604</v>
      </c>
      <c r="I24" s="20">
        <f>SUM(I2:I23)</f>
        <v>1</v>
      </c>
      <c r="J24" s="18" t="s"/>
      <c r="K24" s="21">
        <f>SUM(K2:K23)</f>
        <v>0.005404835661561898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Mixte</vt:lpstr>
      <vt:lpstr>KGAST Immo-Index Résidentiel</vt:lpstr>
      <vt:lpstr>KGAST Immo-Index Commercial</vt:lpstr>
    </vt:vector>
  </TitlesOfParts>
  <Company>Fundo 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>Unknown Creator</cp:lastModifiedBy>
  <dcterms:created xsi:type="dcterms:W3CDTF">2020-09-30T00:00:00+02:00</dcterms:created>
  <dcterms:modified xsi:type="dcterms:W3CDTF">2020-10-09T18:16:05+02:00</dcterms:modified>
  <dc:title>KGAST Immo-Index</dc:title>
  <dc:description>2020-09-30</dc:description>
  <dc:subject>Données mensuelles</dc:subject>
  <cp:keywords/>
  <cp:category/>
</cp:coreProperties>
</file>