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KGAST Immo-Index" sheetId="1" r:id="rId4"/>
    <sheet name="KGAST Immo-Index Gemischt" sheetId="2" r:id="rId5"/>
    <sheet name="KGAST Immo-Index Wohnen" sheetId="3" r:id="rId6"/>
    <sheet name="KGAST Immo-Index Geschäft" sheetId="4" r:id="rId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<sst xmlns="http://schemas.openxmlformats.org/spreadsheetml/2006/main" uniqueCount="151">
  <si>
    <t>ISIN</t>
  </si>
  <si>
    <t>Kategoriserung</t>
  </si>
  <si>
    <t>NAV</t>
  </si>
  <si>
    <t>Nettovermögen</t>
  </si>
  <si>
    <t>Gewicht</t>
  </si>
  <si>
    <t>Perf.</t>
  </si>
  <si>
    <t>Beitrag</t>
  </si>
  <si>
    <t xml:space="preserve">  1. Immobilien Schweiz</t>
  </si>
  <si>
    <t>CH0427260721</t>
  </si>
  <si>
    <t>Gemischt</t>
  </si>
  <si>
    <t>Adimora</t>
  </si>
  <si>
    <t xml:space="preserve">  2. Omega (Wohnimmobilien)</t>
  </si>
  <si>
    <t>CH0149835834</t>
  </si>
  <si>
    <t>Wohnen</t>
  </si>
  <si>
    <t>ASSETIMMO</t>
  </si>
  <si>
    <t xml:space="preserve">  3. Anlagegruppe G</t>
  </si>
  <si>
    <t>CH0010493499</t>
  </si>
  <si>
    <t>Geschäft</t>
  </si>
  <si>
    <t xml:space="preserve">  4. Anlagegruppe W</t>
  </si>
  <si>
    <t>CH0010493457</t>
  </si>
  <si>
    <t>Avadis</t>
  </si>
  <si>
    <t xml:space="preserve">  5. Immobilien Schweiz Geschäft</t>
  </si>
  <si>
    <t>CH0141268083</t>
  </si>
  <si>
    <t xml:space="preserve">  6. Immobilien Schweiz Wohnen</t>
  </si>
  <si>
    <t>CH0009359354</t>
  </si>
  <si>
    <t>avenirplus</t>
  </si>
  <si>
    <t xml:space="preserve">  7. Immobilien</t>
  </si>
  <si>
    <t>CH0371634939</t>
  </si>
  <si>
    <t>CSA</t>
  </si>
  <si>
    <t xml:space="preserve">  8. Real Estate Switzerland</t>
  </si>
  <si>
    <t>CH0013123002</t>
  </si>
  <si>
    <t xml:space="preserve">  9. Real Estate Switzerland Commercial</t>
  </si>
  <si>
    <t>CH0113543620</t>
  </si>
  <si>
    <t xml:space="preserve">  10. Real Estate Switzerland Residential</t>
  </si>
  <si>
    <t>CH0025226090</t>
  </si>
  <si>
    <t>DAI</t>
  </si>
  <si>
    <t xml:space="preserve">  11. Gewerbeimmobilien Schweiz DAGSIS</t>
  </si>
  <si>
    <t>CH0347818491</t>
  </si>
  <si>
    <t xml:space="preserve">* </t>
  </si>
  <si>
    <t>Ecoreal</t>
  </si>
  <si>
    <t xml:space="preserve">  12. Suissecore Plus</t>
  </si>
  <si>
    <t>CH0108524155</t>
  </si>
  <si>
    <t xml:space="preserve">  13. Suisseselect</t>
  </si>
  <si>
    <t>CH0181111045</t>
  </si>
  <si>
    <t>Greenbrix</t>
  </si>
  <si>
    <t xml:space="preserve">  14. Greenbrix Housing – Wohngebäude in der Schweiz</t>
  </si>
  <si>
    <t>CH0224042157</t>
  </si>
  <si>
    <t>Helvetia</t>
  </si>
  <si>
    <t xml:space="preserve">  15. Immobilien Romandie</t>
  </si>
  <si>
    <t>CH0301200108</t>
  </si>
  <si>
    <t xml:space="preserve">  16. Immobilien Schweiz</t>
  </si>
  <si>
    <t>CH0188230780</t>
  </si>
  <si>
    <t>HIG</t>
  </si>
  <si>
    <t xml:space="preserve">  17. CH-Classico</t>
  </si>
  <si>
    <t>CH0002875208</t>
  </si>
  <si>
    <t>IST</t>
  </si>
  <si>
    <t xml:space="preserve">  18. Immobilien Schweiz Fokus</t>
  </si>
  <si>
    <t>CH0002598578</t>
  </si>
  <si>
    <t xml:space="preserve">  19. Immobilien Schweiz Wohnen</t>
  </si>
  <si>
    <t>CH0245229122</t>
  </si>
  <si>
    <t>J. Safra Sarasin</t>
  </si>
  <si>
    <t xml:space="preserve">  20. Nachhaltig Immobilien Schweiz</t>
  </si>
  <si>
    <t>CH0049550269</t>
  </si>
  <si>
    <t>Patrimonium</t>
  </si>
  <si>
    <t xml:space="preserve">  21. Gesundheitsimmobilien Schweiz</t>
  </si>
  <si>
    <t>CH0282527719</t>
  </si>
  <si>
    <t xml:space="preserve">  22. Wohnimmobilien Schweiz</t>
  </si>
  <si>
    <t>CH0112589673</t>
  </si>
  <si>
    <t>Pensimo</t>
  </si>
  <si>
    <t xml:space="preserve">  23. Casareal (Wohnimmobilien)</t>
  </si>
  <si>
    <t>CH0020488190</t>
  </si>
  <si>
    <t xml:space="preserve">  24. Proreal (Geschäftsimmobilien)</t>
  </si>
  <si>
    <t>CH0020488224</t>
  </si>
  <si>
    <t>SFP</t>
  </si>
  <si>
    <t xml:space="preserve">  25. Swiss Real Estate</t>
  </si>
  <si>
    <t>CH0437532747</t>
  </si>
  <si>
    <t>Swiss Life</t>
  </si>
  <si>
    <t xml:space="preserve">  26. Geschäftsimmobilien Schweiz</t>
  </si>
  <si>
    <t>CH0136837587</t>
  </si>
  <si>
    <t xml:space="preserve">  27. Immobilien Schweiz</t>
  </si>
  <si>
    <t>CH0106150136</t>
  </si>
  <si>
    <t xml:space="preserve">  28. Immobilien Schweiz Alter und Gesundheit</t>
  </si>
  <si>
    <t>CH0385556482</t>
  </si>
  <si>
    <t>Swiss Prime</t>
  </si>
  <si>
    <t xml:space="preserve">  29. Immobilien Schweiz</t>
  </si>
  <si>
    <t>CH0263627355</t>
  </si>
  <si>
    <t>Swisscanto</t>
  </si>
  <si>
    <t xml:space="preserve">  30. Immobilien Responsible Schweiz</t>
  </si>
  <si>
    <t>CH0002875893</t>
  </si>
  <si>
    <t>Tellco</t>
  </si>
  <si>
    <t xml:space="preserve">  31. Immobilien Schweiz</t>
  </si>
  <si>
    <t>CH0024559798</t>
  </si>
  <si>
    <t>Turidomus</t>
  </si>
  <si>
    <t xml:space="preserve">  32. Casareal (Wohnimmobilien)</t>
  </si>
  <si>
    <t>CH0020488026</t>
  </si>
  <si>
    <t xml:space="preserve">  33. Proreal (Geschäftsimmobilien)</t>
  </si>
  <si>
    <t>CH0020488067</t>
  </si>
  <si>
    <t xml:space="preserve">  34. Urban &amp;amp; Mixed-use</t>
  </si>
  <si>
    <t>CH0307702511</t>
  </si>
  <si>
    <t>UBS 1</t>
  </si>
  <si>
    <t xml:space="preserve">  35. Immobilien Schweiz</t>
  </si>
  <si>
    <t>CH0002875497</t>
  </si>
  <si>
    <t xml:space="preserve">  36. Kommerzielle Immobilien Schweiz</t>
  </si>
  <si>
    <t>CH0100770533</t>
  </si>
  <si>
    <t>Zürich</t>
  </si>
  <si>
    <t xml:space="preserve">  37. Immobilien – Geschäft Schweiz</t>
  </si>
  <si>
    <t>CH0032598069</t>
  </si>
  <si>
    <t xml:space="preserve">  38. Immobilien – Traditionell Schweiz</t>
  </si>
  <si>
    <t>CH0023842187</t>
  </si>
  <si>
    <t xml:space="preserve">  39. Immobilien – Wohnen Schweiz</t>
  </si>
  <si>
    <t>CH0018192903</t>
  </si>
  <si>
    <t>Gesamtsumme</t>
  </si>
  <si>
    <t>* Kein offizieller Handelskurs.</t>
  </si>
  <si>
    <t xml:space="preserve">  2. Immobilien</t>
  </si>
  <si>
    <t xml:space="preserve">  3. Real Estate Switzerland</t>
  </si>
  <si>
    <t xml:space="preserve">  4. Suissecore Plus</t>
  </si>
  <si>
    <t xml:space="preserve">  5. Immobilien Romandie</t>
  </si>
  <si>
    <t xml:space="preserve">  6. Immobilien Schweiz</t>
  </si>
  <si>
    <t xml:space="preserve">  7. Nachhaltig Immobilien Schweiz</t>
  </si>
  <si>
    <t xml:space="preserve">  8. Swiss Real Estate</t>
  </si>
  <si>
    <t xml:space="preserve">  9. Immobilien Schweiz</t>
  </si>
  <si>
    <t xml:space="preserve">  10. Immobilien Schweiz Alter und Gesundheit</t>
  </si>
  <si>
    <t xml:space="preserve">  11. Immobilien Schweiz</t>
  </si>
  <si>
    <t xml:space="preserve">  12. Immobilien Responsible Schweiz</t>
  </si>
  <si>
    <t xml:space="preserve">  13. Immobilien Schweiz</t>
  </si>
  <si>
    <t xml:space="preserve">  14. Urban &amp;amp; Mixed-use</t>
  </si>
  <si>
    <t xml:space="preserve">  15. Immobilien Schweiz</t>
  </si>
  <si>
    <t xml:space="preserve">  1. Omega (Wohnimmobilien)</t>
  </si>
  <si>
    <t xml:space="preserve">  2. Anlagegruppe W</t>
  </si>
  <si>
    <t xml:space="preserve">  3. Immobilien Schweiz Wohnen</t>
  </si>
  <si>
    <t xml:space="preserve">  4. Real Estate Switzerland Residential</t>
  </si>
  <si>
    <t xml:space="preserve">  5. Greenbrix Housing – Wohngebäude in der Schweiz</t>
  </si>
  <si>
    <t xml:space="preserve">  6. CH-Classico</t>
  </si>
  <si>
    <t xml:space="preserve">  7. Immobilien Schweiz Fokus</t>
  </si>
  <si>
    <t xml:space="preserve">  8. Immobilien Schweiz Wohnen</t>
  </si>
  <si>
    <t xml:space="preserve">  9. Wohnimmobilien Schweiz</t>
  </si>
  <si>
    <t xml:space="preserve">  10. Casareal (Wohnimmobilien)</t>
  </si>
  <si>
    <t xml:space="preserve">  11. Casareal (Wohnimmobilien)</t>
  </si>
  <si>
    <t xml:space="preserve">  12. Immobilien – Traditionell Schweiz</t>
  </si>
  <si>
    <t xml:space="preserve">  13. Immobilien – Wohnen Schweiz</t>
  </si>
  <si>
    <t xml:space="preserve">  1. Anlagegruppe G</t>
  </si>
  <si>
    <t xml:space="preserve">  2. Immobilien Schweiz Geschäft</t>
  </si>
  <si>
    <t xml:space="preserve">  3. Real Estate Switzerland Commercial</t>
  </si>
  <si>
    <t xml:space="preserve">  4. Gewerbeimmobilien Schweiz DAGSIS</t>
  </si>
  <si>
    <t xml:space="preserve">  5. Suisseselect</t>
  </si>
  <si>
    <t xml:space="preserve">  6. Gesundheitsimmobilien Schweiz</t>
  </si>
  <si>
    <t xml:space="preserve">  7. Proreal (Geschäftsimmobilien)</t>
  </si>
  <si>
    <t xml:space="preserve">  8. Geschäftsimmobilien Schweiz</t>
  </si>
  <si>
    <t xml:space="preserve">  9. Proreal (Geschäftsimmobilien)</t>
  </si>
  <si>
    <t xml:space="preserve">  10. Kommerzielle Immobilien Schweiz</t>
  </si>
  <si>
    <t xml:space="preserve">  11. Immobilien – Geschäft Schweiz</t>
  </si>
</sst>
</file>

<file path=xl/styles.xml><?xml version="1.0" encoding="utf-8"?>
<styleSheet xmlns="http://schemas.openxmlformats.org/spreadsheetml/2006/main" xml:space="preserve">
  <numFmts count="2">
    <numFmt numFmtId="164" formatCode="[$-807]dd.mm.yyyy;@"/>
    <numFmt numFmtId="165" formatCode="0.0000%"/>
  </numFmts>
  <fonts count="3">
    <font>
      <b val="0"/>
      <i val="0"/>
      <strike val="0"/>
      <u val="none"/>
      <sz val="10"/>
      <color rgb="FF000000"/>
      <name val="Calibri"/>
    </font>
    <font>
      <b val="1"/>
      <i val="0"/>
      <strike val="0"/>
      <u val="none"/>
      <sz val="10"/>
      <color rgb="FFFFFFFF"/>
      <name val="Calibri"/>
    </font>
    <font>
      <b val="1"/>
      <i val="0"/>
      <strike val="0"/>
      <u val="none"/>
      <sz val="10"/>
      <color rgb="FF000000"/>
      <name val="Calibri"/>
    </font>
  </fonts>
  <fills count="7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000000"/>
        <bgColor rgb="FFFFFFFF"/>
      </patternFill>
    </fill>
    <fill>
      <patternFill patternType="solid">
        <fgColor rgb="FFDED0B6"/>
        <bgColor rgb="FFDED0B6"/>
      </patternFill>
    </fill>
    <fill>
      <patternFill patternType="solid">
        <fgColor rgb="FFEEECE1"/>
        <bgColor rgb="FFEEECE1"/>
      </patternFill>
    </fill>
    <fill>
      <patternFill patternType="solid">
        <fgColor rgb="FFFFFFFF"/>
        <bgColor rgb="FFFFFFFF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22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3" borderId="0" applyFont="1" applyNumberFormat="0" applyFill="1" applyBorder="0" applyAlignment="1">
      <alignment horizontal="general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false" shrinkToFit="false"/>
    </xf>
    <xf xfId="0" fontId="1" numFmtId="164" fillId="3" borderId="0" applyFont="1" applyNumberFormat="1" applyFill="1" applyBorder="0" applyAlignment="1">
      <alignment horizontal="left" vertical="center" textRotation="0" wrapText="false" shrinkToFit="false" indent="1"/>
    </xf>
    <xf xfId="0" fontId="2" numFmtId="49" fillId="4" borderId="0" applyFont="1" applyNumberFormat="1" applyFill="1" applyBorder="0" applyAlignment="0">
      <alignment horizontal="general" vertical="bottom" textRotation="0" wrapText="false" shrinkToFit="false"/>
    </xf>
    <xf xfId="0" fontId="0" numFmtId="0" fillId="5" borderId="0" applyFont="0" applyNumberFormat="0" applyFill="1" applyBorder="0" applyAlignment="0">
      <alignment horizontal="general" vertical="bottom" textRotation="0" wrapText="false" shrinkToFit="false"/>
    </xf>
    <xf xfId="0" fontId="0" numFmtId="0" fillId="6" borderId="0" applyFont="0" applyNumberFormat="0" applyFill="1" applyBorder="0" applyAlignment="0">
      <alignment horizontal="general" vertical="bottom" textRotation="0" wrapText="false" shrinkToFit="false"/>
    </xf>
    <xf xfId="0" fontId="0" numFmtId="49" fillId="4" borderId="0" applyFont="0" applyNumberFormat="1" applyFill="1" applyBorder="0" applyAlignment="0">
      <alignment horizontal="general" vertical="bottom" textRotation="0" wrapText="false" shrinkToFit="false"/>
    </xf>
    <xf xfId="0" fontId="0" numFmtId="164" fillId="5" borderId="0" applyFont="0" applyNumberFormat="1" applyFill="1" applyBorder="0" applyAlignment="0">
      <alignment horizontal="general" vertical="bottom" textRotation="0" wrapText="false" shrinkToFit="false"/>
    </xf>
    <xf xfId="0" fontId="0" numFmtId="4" fillId="5" borderId="0" applyFont="0" applyNumberFormat="1" applyFill="1" applyBorder="0" applyAlignment="0">
      <alignment horizontal="general" vertical="bottom" textRotation="0" wrapText="false" shrinkToFit="false"/>
    </xf>
    <xf xfId="0" fontId="0" numFmtId="164" fillId="6" borderId="0" applyFont="0" applyNumberFormat="1" applyFill="1" applyBorder="0" applyAlignment="0">
      <alignment horizontal="general" vertical="bottom" textRotation="0" wrapText="false" shrinkToFit="false"/>
    </xf>
    <xf xfId="0" fontId="0" numFmtId="4" fillId="6" borderId="0" applyFont="0" applyNumberFormat="1" applyFill="1" applyBorder="0" applyAlignment="0">
      <alignment horizontal="general" vertical="bottom" textRotation="0" wrapText="false" shrinkToFit="false"/>
    </xf>
    <xf xfId="0" fontId="0" numFmtId="10" fillId="5" borderId="0" applyFont="0" applyNumberFormat="1" applyFill="1" applyBorder="0" applyAlignment="0">
      <alignment horizontal="general" vertical="bottom" textRotation="0" wrapText="false" shrinkToFit="false"/>
    </xf>
    <xf xfId="0" fontId="0" numFmtId="10" fillId="6" borderId="0" applyFont="0" applyNumberFormat="1" applyFill="1" applyBorder="0" applyAlignment="0">
      <alignment horizontal="general" vertical="bottom" textRotation="0" wrapText="false" shrinkToFit="false"/>
    </xf>
    <xf xfId="0" fontId="0" numFmtId="165" fillId="6" borderId="0" applyFont="0" applyNumberFormat="1" applyFill="1" applyBorder="0" applyAlignment="0">
      <alignment horizontal="general" vertical="bottom" textRotation="0" wrapText="false" shrinkToFit="false"/>
    </xf>
    <xf xfId="0" fontId="2" numFmtId="0" fillId="4" borderId="1" applyFont="1" applyNumberFormat="0" applyFill="1" applyBorder="1" applyAlignment="0">
      <alignment horizontal="general" vertical="bottom" textRotation="0" wrapText="false" shrinkToFit="false"/>
    </xf>
    <xf xfId="0" fontId="0" numFmtId="0" fillId="5" borderId="1" applyFont="0" applyNumberFormat="0" applyFill="1" applyBorder="1" applyAlignment="0">
      <alignment horizontal="general" vertical="bottom" textRotation="0" wrapText="false" shrinkToFit="false"/>
    </xf>
    <xf xfId="0" fontId="0" numFmtId="0" fillId="6" borderId="1" applyFont="0" applyNumberFormat="0" applyFill="1" applyBorder="1" applyAlignment="0">
      <alignment horizontal="general" vertical="bottom" textRotation="0" wrapText="false" shrinkToFit="false"/>
    </xf>
    <xf xfId="0" fontId="0" numFmtId="4" fillId="6" borderId="1" applyFont="0" applyNumberFormat="1" applyFill="1" applyBorder="1" applyAlignment="0">
      <alignment horizontal="general" vertical="bottom" textRotation="0" wrapText="false" shrinkToFit="false"/>
    </xf>
    <xf xfId="0" fontId="0" numFmtId="10" fillId="5" borderId="1" applyFont="0" applyNumberFormat="1" applyFill="1" applyBorder="1" applyAlignment="0">
      <alignment horizontal="general" vertical="bottom" textRotation="0" wrapText="false" shrinkToFit="false"/>
    </xf>
    <xf xfId="0" fontId="0" numFmtId="165" fillId="6" borderId="1" applyFont="0" applyNumberFormat="1" applyFill="1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66"/>
  <sheetViews>
    <sheetView tabSelected="1" workbookViewId="0" showGridLines="true" showRowColHeaders="1">
      <selection activeCell="K64" sqref="K64"/>
    </sheetView>
  </sheetViews>
  <sheetFormatPr defaultRowHeight="14.4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44592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>
        <v>1291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7</v>
      </c>
      <c r="B3" s="8" t="s">
        <v>8</v>
      </c>
      <c r="C3" s="8" t="s">
        <v>9</v>
      </c>
      <c r="D3" s="9">
        <v>44592</v>
      </c>
      <c r="E3" s="10">
        <v>115.3787</v>
      </c>
      <c r="F3" s="6"/>
      <c r="G3" s="11">
        <v>44561</v>
      </c>
      <c r="H3" s="12">
        <v>710.35</v>
      </c>
      <c r="I3" s="13">
        <v>0.013161820767213</v>
      </c>
      <c r="J3" s="14">
        <v>0.0033323043075597</v>
      </c>
      <c r="K3" s="15">
        <v>4.3859192037912E-5</v>
      </c>
    </row>
    <row r="4" spans="1:11" customHeight="1" ht="16.5">
      <c r="A4" s="5" t="s">
        <v>10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11</v>
      </c>
      <c r="B5" s="8" t="s">
        <v>12</v>
      </c>
      <c r="C5" s="8" t="s">
        <v>13</v>
      </c>
      <c r="D5" s="9">
        <v>44592</v>
      </c>
      <c r="E5" s="10">
        <v>1374.75</v>
      </c>
      <c r="F5" s="6"/>
      <c r="G5" s="11">
        <v>44469</v>
      </c>
      <c r="H5" s="12">
        <v>346.56</v>
      </c>
      <c r="I5" s="13">
        <v>0.0064212861337162</v>
      </c>
      <c r="J5" s="14">
        <v>0.0021504592506196</v>
      </c>
      <c r="K5" s="15">
        <v>1.3808714167126E-5</v>
      </c>
    </row>
    <row r="6" spans="1:11" customHeight="1" ht="16.5">
      <c r="A6" s="5" t="s">
        <v>14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15</v>
      </c>
      <c r="B7" s="8" t="s">
        <v>16</v>
      </c>
      <c r="C7" s="8" t="s">
        <v>17</v>
      </c>
      <c r="D7" s="9">
        <v>44592</v>
      </c>
      <c r="E7" s="10">
        <v>427.15</v>
      </c>
      <c r="F7" s="6"/>
      <c r="G7" s="11">
        <v>44561</v>
      </c>
      <c r="H7" s="12">
        <v>769.669</v>
      </c>
      <c r="I7" s="13">
        <v>0.01426092127554</v>
      </c>
      <c r="J7" s="14">
        <v>0.0019703971288498</v>
      </c>
      <c r="K7" s="15">
        <v>2.8099678336078E-5</v>
      </c>
    </row>
    <row r="8" spans="1:11" customHeight="1" ht="16.5">
      <c r="A8" s="8" t="s">
        <v>18</v>
      </c>
      <c r="B8" s="8" t="s">
        <v>19</v>
      </c>
      <c r="C8" s="8" t="s">
        <v>13</v>
      </c>
      <c r="D8" s="9">
        <v>44592</v>
      </c>
      <c r="E8" s="10">
        <v>581.41</v>
      </c>
      <c r="F8" s="6"/>
      <c r="G8" s="11">
        <v>44561</v>
      </c>
      <c r="H8" s="12">
        <v>1736.028</v>
      </c>
      <c r="I8" s="13">
        <v>0.032166241124605</v>
      </c>
      <c r="J8" s="14">
        <v>0.0025174584015861</v>
      </c>
      <c r="K8" s="15">
        <v>8.0977173966582E-5</v>
      </c>
    </row>
    <row r="9" spans="1:11" customHeight="1" ht="16.5">
      <c r="A9" s="5" t="s">
        <v>20</v>
      </c>
      <c r="B9" s="5"/>
      <c r="C9" s="5"/>
      <c r="D9" s="6"/>
      <c r="E9" s="6"/>
      <c r="F9" s="6"/>
      <c r="G9" s="7"/>
      <c r="H9" s="7"/>
      <c r="I9" s="6"/>
      <c r="J9" s="7"/>
      <c r="K9" s="7"/>
    </row>
    <row r="10" spans="1:11" customHeight="1" ht="16.5">
      <c r="A10" s="8" t="s">
        <v>21</v>
      </c>
      <c r="B10" s="8" t="s">
        <v>22</v>
      </c>
      <c r="C10" s="8" t="s">
        <v>17</v>
      </c>
      <c r="D10" s="9">
        <v>44592</v>
      </c>
      <c r="E10" s="10">
        <v>131991.1232488</v>
      </c>
      <c r="F10" s="6"/>
      <c r="G10" s="11">
        <v>44561</v>
      </c>
      <c r="H10" s="12">
        <v>866.8297</v>
      </c>
      <c r="I10" s="13">
        <v>0.016061177091711</v>
      </c>
      <c r="J10" s="14">
        <v>0.0026419249001066</v>
      </c>
      <c r="K10" s="15">
        <v>4.2432423683613E-5</v>
      </c>
    </row>
    <row r="11" spans="1:11" customHeight="1" ht="16.5">
      <c r="A11" s="8" t="s">
        <v>23</v>
      </c>
      <c r="B11" s="8" t="s">
        <v>24</v>
      </c>
      <c r="C11" s="8" t="s">
        <v>13</v>
      </c>
      <c r="D11" s="9">
        <v>44592</v>
      </c>
      <c r="E11" s="10">
        <v>159064.0116069</v>
      </c>
      <c r="F11" s="6"/>
      <c r="G11" s="11">
        <v>44561</v>
      </c>
      <c r="H11" s="12">
        <v>2593.2385</v>
      </c>
      <c r="I11" s="13">
        <v>0.048049187504239</v>
      </c>
      <c r="J11" s="14">
        <v>0.0017203740953158</v>
      </c>
      <c r="K11" s="15">
        <v>8.2662577483263E-5</v>
      </c>
    </row>
    <row r="12" spans="1:11" customHeight="1" ht="16.5">
      <c r="A12" s="5" t="s">
        <v>25</v>
      </c>
      <c r="B12" s="5"/>
      <c r="C12" s="5"/>
      <c r="D12" s="6"/>
      <c r="E12" s="6"/>
      <c r="F12" s="6"/>
      <c r="G12" s="7"/>
      <c r="H12" s="7"/>
      <c r="I12" s="6"/>
      <c r="J12" s="7"/>
      <c r="K12" s="7"/>
    </row>
    <row r="13" spans="1:11" customHeight="1" ht="16.5">
      <c r="A13" s="8" t="s">
        <v>26</v>
      </c>
      <c r="B13" s="8" t="s">
        <v>27</v>
      </c>
      <c r="C13" s="8" t="s">
        <v>9</v>
      </c>
      <c r="D13" s="9">
        <v>44592</v>
      </c>
      <c r="E13" s="10">
        <v>1345.151</v>
      </c>
      <c r="F13" s="6"/>
      <c r="G13" s="11">
        <v>44561</v>
      </c>
      <c r="H13" s="12">
        <v>141.8228913</v>
      </c>
      <c r="I13" s="13">
        <v>0.0026277855648322</v>
      </c>
      <c r="J13" s="14">
        <v>0.002990739221856</v>
      </c>
      <c r="K13" s="15">
        <v>7.8590213553705E-6</v>
      </c>
    </row>
    <row r="14" spans="1:11" customHeight="1" ht="16.5">
      <c r="A14" s="5" t="s">
        <v>28</v>
      </c>
      <c r="B14" s="5"/>
      <c r="C14" s="5"/>
      <c r="D14" s="6"/>
      <c r="E14" s="6"/>
      <c r="F14" s="6"/>
      <c r="G14" s="7"/>
      <c r="H14" s="7"/>
      <c r="I14" s="6"/>
      <c r="J14" s="7"/>
      <c r="K14" s="7"/>
    </row>
    <row r="15" spans="1:11" customHeight="1" ht="16.5">
      <c r="A15" s="8" t="s">
        <v>29</v>
      </c>
      <c r="B15" s="8" t="s">
        <v>30</v>
      </c>
      <c r="C15" s="8" t="s">
        <v>9</v>
      </c>
      <c r="D15" s="9">
        <v>44592</v>
      </c>
      <c r="E15" s="10">
        <v>1953.16</v>
      </c>
      <c r="F15" s="6"/>
      <c r="G15" s="11">
        <v>44561</v>
      </c>
      <c r="H15" s="12">
        <v>6160.5519</v>
      </c>
      <c r="I15" s="13">
        <v>0.11414666000551</v>
      </c>
      <c r="J15" s="14">
        <v>0.0035091685377096</v>
      </c>
      <c r="K15" s="15">
        <v>0.00040055986797596</v>
      </c>
    </row>
    <row r="16" spans="1:11" customHeight="1" ht="16.5">
      <c r="A16" s="8" t="s">
        <v>31</v>
      </c>
      <c r="B16" s="8" t="s">
        <v>32</v>
      </c>
      <c r="C16" s="8" t="s">
        <v>17</v>
      </c>
      <c r="D16" s="9">
        <v>44592</v>
      </c>
      <c r="E16" s="10">
        <v>1666.44</v>
      </c>
      <c r="F16" s="6"/>
      <c r="G16" s="11">
        <v>44561</v>
      </c>
      <c r="H16" s="12">
        <v>1342.9404</v>
      </c>
      <c r="I16" s="13">
        <v>0.024882861752445</v>
      </c>
      <c r="J16" s="14">
        <v>0.0033355409717624</v>
      </c>
      <c r="K16" s="15">
        <v>8.2997804869979E-5</v>
      </c>
    </row>
    <row r="17" spans="1:11" customHeight="1" ht="16.5">
      <c r="A17" s="8" t="s">
        <v>33</v>
      </c>
      <c r="B17" s="8" t="s">
        <v>34</v>
      </c>
      <c r="C17" s="8" t="s">
        <v>13</v>
      </c>
      <c r="D17" s="9">
        <v>44592</v>
      </c>
      <c r="E17" s="10">
        <v>2078.73</v>
      </c>
      <c r="F17" s="6"/>
      <c r="G17" s="11">
        <v>44561</v>
      </c>
      <c r="H17" s="12">
        <v>951.8618</v>
      </c>
      <c r="I17" s="13">
        <v>0.017636706421844</v>
      </c>
      <c r="J17" s="14">
        <v>0.0036501108069351</v>
      </c>
      <c r="K17" s="15">
        <v>6.4375932709114E-5</v>
      </c>
    </row>
    <row r="18" spans="1:11" customHeight="1" ht="16.5">
      <c r="A18" s="5" t="s">
        <v>35</v>
      </c>
      <c r="B18" s="5"/>
      <c r="C18" s="5"/>
      <c r="D18" s="6"/>
      <c r="E18" s="6"/>
      <c r="F18" s="6"/>
      <c r="G18" s="7"/>
      <c r="H18" s="7"/>
      <c r="I18" s="6"/>
      <c r="J18" s="7"/>
      <c r="K18" s="7"/>
    </row>
    <row r="19" spans="1:11" customHeight="1" ht="16.5">
      <c r="A19" s="8" t="s">
        <v>36</v>
      </c>
      <c r="B19" s="8" t="s">
        <v>37</v>
      </c>
      <c r="C19" s="8" t="s">
        <v>17</v>
      </c>
      <c r="D19" s="9">
        <v>44592</v>
      </c>
      <c r="E19" s="10">
        <v>164.25</v>
      </c>
      <c r="F19" s="6" t="s">
        <v>38</v>
      </c>
      <c r="G19" s="11">
        <v>44561</v>
      </c>
      <c r="H19" s="12">
        <v>207.2671</v>
      </c>
      <c r="I19" s="13">
        <v>0.0038403778716689</v>
      </c>
      <c r="J19" s="14">
        <v>0.0027472527472527</v>
      </c>
      <c r="K19" s="15">
        <v>1.0550488658431E-5</v>
      </c>
    </row>
    <row r="20" spans="1:11" customHeight="1" ht="16.5">
      <c r="A20" s="5" t="s">
        <v>39</v>
      </c>
      <c r="B20" s="5"/>
      <c r="C20" s="5"/>
      <c r="D20" s="6"/>
      <c r="E20" s="6"/>
      <c r="F20" s="6"/>
      <c r="G20" s="7"/>
      <c r="H20" s="7"/>
      <c r="I20" s="6"/>
      <c r="J20" s="7"/>
      <c r="K20" s="7"/>
    </row>
    <row r="21" spans="1:11" customHeight="1" ht="16.5">
      <c r="A21" s="8" t="s">
        <v>40</v>
      </c>
      <c r="B21" s="8" t="s">
        <v>41</v>
      </c>
      <c r="C21" s="8" t="s">
        <v>9</v>
      </c>
      <c r="D21" s="9">
        <v>44592</v>
      </c>
      <c r="E21" s="10">
        <v>173.84</v>
      </c>
      <c r="F21" s="6" t="s">
        <v>38</v>
      </c>
      <c r="G21" s="11">
        <v>44561</v>
      </c>
      <c r="H21" s="12">
        <v>1072</v>
      </c>
      <c r="I21" s="13">
        <v>0.019862704107063</v>
      </c>
      <c r="J21" s="14">
        <v>0.0033475701258221</v>
      </c>
      <c r="K21" s="15">
        <v>6.6491794886848E-5</v>
      </c>
    </row>
    <row r="22" spans="1:11" customHeight="1" ht="16.5">
      <c r="A22" s="8" t="s">
        <v>42</v>
      </c>
      <c r="B22" s="8" t="s">
        <v>43</v>
      </c>
      <c r="C22" s="8" t="s">
        <v>17</v>
      </c>
      <c r="D22" s="9">
        <v>44592</v>
      </c>
      <c r="E22" s="10">
        <v>168.36</v>
      </c>
      <c r="F22" s="6" t="s">
        <v>38</v>
      </c>
      <c r="G22" s="11">
        <v>44561</v>
      </c>
      <c r="H22" s="12">
        <v>496</v>
      </c>
      <c r="I22" s="13">
        <v>0.0091902063778949</v>
      </c>
      <c r="J22" s="14">
        <v>0.0042350134208173</v>
      </c>
      <c r="K22" s="15">
        <v>3.8920647350466E-5</v>
      </c>
    </row>
    <row r="23" spans="1:11" customHeight="1" ht="16.5">
      <c r="A23" s="5" t="s">
        <v>44</v>
      </c>
      <c r="B23" s="5"/>
      <c r="C23" s="5"/>
      <c r="D23" s="6"/>
      <c r="E23" s="6"/>
      <c r="F23" s="6"/>
      <c r="G23" s="7"/>
      <c r="H23" s="7"/>
      <c r="I23" s="6"/>
      <c r="J23" s="7"/>
      <c r="K23" s="7"/>
    </row>
    <row r="24" spans="1:11" customHeight="1" ht="16.5">
      <c r="A24" s="8" t="s">
        <v>45</v>
      </c>
      <c r="B24" s="8" t="s">
        <v>46</v>
      </c>
      <c r="C24" s="8" t="s">
        <v>13</v>
      </c>
      <c r="D24" s="9">
        <v>44592</v>
      </c>
      <c r="E24" s="10">
        <v>10742</v>
      </c>
      <c r="F24" s="6" t="s">
        <v>38</v>
      </c>
      <c r="G24" s="11">
        <v>44561</v>
      </c>
      <c r="H24" s="12">
        <v>339.7254</v>
      </c>
      <c r="I24" s="13">
        <v>0.0062946502778485</v>
      </c>
      <c r="J24" s="14">
        <v>0.0029878618113912</v>
      </c>
      <c r="K24" s="15">
        <v>1.8807545181247E-5</v>
      </c>
    </row>
    <row r="25" spans="1:11" customHeight="1" ht="16.5">
      <c r="A25" s="5" t="s">
        <v>47</v>
      </c>
      <c r="B25" s="5"/>
      <c r="C25" s="5"/>
      <c r="D25" s="6"/>
      <c r="E25" s="6"/>
      <c r="F25" s="6"/>
      <c r="G25" s="7"/>
      <c r="H25" s="7"/>
      <c r="I25" s="6"/>
      <c r="J25" s="7"/>
      <c r="K25" s="7"/>
    </row>
    <row r="26" spans="1:11" customHeight="1" ht="16.5">
      <c r="A26" s="8" t="s">
        <v>48</v>
      </c>
      <c r="B26" s="8" t="s">
        <v>49</v>
      </c>
      <c r="C26" s="8" t="s">
        <v>9</v>
      </c>
      <c r="D26" s="9">
        <v>44592</v>
      </c>
      <c r="E26" s="10">
        <v>1353.34</v>
      </c>
      <c r="F26" s="6" t="s">
        <v>38</v>
      </c>
      <c r="G26" s="11">
        <v>44561</v>
      </c>
      <c r="H26" s="12">
        <v>373.8914</v>
      </c>
      <c r="I26" s="13">
        <v>0.0069276998566936</v>
      </c>
      <c r="J26" s="14">
        <v>0.0027637613829179</v>
      </c>
      <c r="K26" s="15">
        <v>1.9146509336376E-5</v>
      </c>
    </row>
    <row r="27" spans="1:11" customHeight="1" ht="16.5">
      <c r="A27" s="8" t="s">
        <v>50</v>
      </c>
      <c r="B27" s="8" t="s">
        <v>51</v>
      </c>
      <c r="C27" s="8" t="s">
        <v>9</v>
      </c>
      <c r="D27" s="9">
        <v>44592</v>
      </c>
      <c r="E27" s="10">
        <v>1397.57</v>
      </c>
      <c r="F27" s="6" t="s">
        <v>38</v>
      </c>
      <c r="G27" s="11">
        <v>44561</v>
      </c>
      <c r="H27" s="12">
        <v>883.2987</v>
      </c>
      <c r="I27" s="13">
        <v>0.016366325295013</v>
      </c>
      <c r="J27" s="14">
        <v>0.0071632928086016</v>
      </c>
      <c r="K27" s="15">
        <v>0.000117236780289</v>
      </c>
    </row>
    <row r="28" spans="1:11" customHeight="1" ht="16.5">
      <c r="A28" s="5" t="s">
        <v>52</v>
      </c>
      <c r="B28" s="5"/>
      <c r="C28" s="5"/>
      <c r="D28" s="6"/>
      <c r="E28" s="6"/>
      <c r="F28" s="6"/>
      <c r="G28" s="7"/>
      <c r="H28" s="7"/>
      <c r="I28" s="6"/>
      <c r="J28" s="7"/>
      <c r="K28" s="7"/>
    </row>
    <row r="29" spans="1:11" customHeight="1" ht="16.5">
      <c r="A29" s="8" t="s">
        <v>53</v>
      </c>
      <c r="B29" s="8" t="s">
        <v>54</v>
      </c>
      <c r="C29" s="8" t="s">
        <v>13</v>
      </c>
      <c r="D29" s="9">
        <v>44592</v>
      </c>
      <c r="E29" s="10">
        <v>12954</v>
      </c>
      <c r="F29" s="6" t="s">
        <v>38</v>
      </c>
      <c r="G29" s="11">
        <v>44561</v>
      </c>
      <c r="H29" s="12">
        <v>892.35</v>
      </c>
      <c r="I29" s="13">
        <v>0.01653403359136</v>
      </c>
      <c r="J29" s="14">
        <v>0.0038747675139492</v>
      </c>
      <c r="K29" s="15">
        <v>6.4065536234346E-5</v>
      </c>
    </row>
    <row r="30" spans="1:11" customHeight="1" ht="16.5">
      <c r="A30" s="5" t="s">
        <v>55</v>
      </c>
      <c r="B30" s="5"/>
      <c r="C30" s="5"/>
      <c r="D30" s="6"/>
      <c r="E30" s="6"/>
      <c r="F30" s="6"/>
      <c r="G30" s="7"/>
      <c r="H30" s="7"/>
      <c r="I30" s="6"/>
      <c r="J30" s="7"/>
      <c r="K30" s="7"/>
    </row>
    <row r="31" spans="1:11" customHeight="1" ht="16.5">
      <c r="A31" s="8" t="s">
        <v>56</v>
      </c>
      <c r="B31" s="8" t="s">
        <v>57</v>
      </c>
      <c r="C31" s="8" t="s">
        <v>13</v>
      </c>
      <c r="D31" s="9">
        <v>44592</v>
      </c>
      <c r="E31" s="10">
        <v>298765.9</v>
      </c>
      <c r="F31" s="6"/>
      <c r="G31" s="11">
        <v>44561</v>
      </c>
      <c r="H31" s="12">
        <v>300.67</v>
      </c>
      <c r="I31" s="13">
        <v>0.005571006757342</v>
      </c>
      <c r="J31" s="14">
        <v>0.0026101040538127</v>
      </c>
      <c r="K31" s="15">
        <v>1.4540907321156E-5</v>
      </c>
    </row>
    <row r="32" spans="1:11" customHeight="1" ht="16.5">
      <c r="A32" s="8" t="s">
        <v>58</v>
      </c>
      <c r="B32" s="8" t="s">
        <v>59</v>
      </c>
      <c r="C32" s="8" t="s">
        <v>13</v>
      </c>
      <c r="D32" s="9">
        <v>44592</v>
      </c>
      <c r="E32" s="10">
        <v>131.21</v>
      </c>
      <c r="F32" s="6"/>
      <c r="G32" s="11">
        <v>44561</v>
      </c>
      <c r="H32" s="12">
        <v>284.579</v>
      </c>
      <c r="I32" s="13">
        <v>0.0052728623806753</v>
      </c>
      <c r="J32" s="14">
        <v>0.0026746140913953</v>
      </c>
      <c r="K32" s="15">
        <v>1.4102872025343E-5</v>
      </c>
    </row>
    <row r="33" spans="1:11" customHeight="1" ht="16.5">
      <c r="A33" s="5" t="s">
        <v>60</v>
      </c>
      <c r="B33" s="5"/>
      <c r="C33" s="5"/>
      <c r="D33" s="6"/>
      <c r="E33" s="6"/>
      <c r="F33" s="6"/>
      <c r="G33" s="7"/>
      <c r="H33" s="7"/>
      <c r="I33" s="6"/>
      <c r="J33" s="7"/>
      <c r="K33" s="7"/>
    </row>
    <row r="34" spans="1:11" customHeight="1" ht="16.5">
      <c r="A34" s="8" t="s">
        <v>61</v>
      </c>
      <c r="B34" s="8" t="s">
        <v>62</v>
      </c>
      <c r="C34" s="8" t="s">
        <v>9</v>
      </c>
      <c r="D34" s="9">
        <v>44592</v>
      </c>
      <c r="E34" s="10">
        <v>1576.15</v>
      </c>
      <c r="F34" s="6" t="s">
        <v>38</v>
      </c>
      <c r="G34" s="11">
        <v>44561</v>
      </c>
      <c r="H34" s="12">
        <v>689.524033</v>
      </c>
      <c r="I34" s="13">
        <v>0.012775943882638</v>
      </c>
      <c r="J34" s="14">
        <v>0.0073305723854082</v>
      </c>
      <c r="K34" s="15">
        <v>9.3654981423591E-5</v>
      </c>
    </row>
    <row r="35" spans="1:11" customHeight="1" ht="16.5">
      <c r="A35" s="5" t="s">
        <v>63</v>
      </c>
      <c r="B35" s="5"/>
      <c r="C35" s="5"/>
      <c r="D35" s="6"/>
      <c r="E35" s="6"/>
      <c r="F35" s="6"/>
      <c r="G35" s="7"/>
      <c r="H35" s="7"/>
      <c r="I35" s="6"/>
      <c r="J35" s="7"/>
      <c r="K35" s="7"/>
    </row>
    <row r="36" spans="1:11" customHeight="1" ht="16.5">
      <c r="A36" s="8" t="s">
        <v>64</v>
      </c>
      <c r="B36" s="8" t="s">
        <v>65</v>
      </c>
      <c r="C36" s="8" t="s">
        <v>17</v>
      </c>
      <c r="D36" s="9">
        <v>44592</v>
      </c>
      <c r="E36" s="10">
        <v>1232.79</v>
      </c>
      <c r="F36" s="6"/>
      <c r="G36" s="11">
        <v>44561</v>
      </c>
      <c r="H36" s="12">
        <v>256.62614</v>
      </c>
      <c r="I36" s="13">
        <v>0.0047549338479083</v>
      </c>
      <c r="J36" s="14">
        <v>0.0033532193347277</v>
      </c>
      <c r="K36" s="15">
        <v>1.5944336114157E-5</v>
      </c>
    </row>
    <row r="37" spans="1:11" customHeight="1" ht="16.5">
      <c r="A37" s="8" t="s">
        <v>66</v>
      </c>
      <c r="B37" s="8" t="s">
        <v>67</v>
      </c>
      <c r="C37" s="8" t="s">
        <v>13</v>
      </c>
      <c r="D37" s="9">
        <v>44592</v>
      </c>
      <c r="E37" s="10">
        <v>1787.33</v>
      </c>
      <c r="F37" s="6"/>
      <c r="G37" s="11">
        <v>44561</v>
      </c>
      <c r="H37" s="12">
        <v>583.992321</v>
      </c>
      <c r="I37" s="13">
        <v>0.010820584582854</v>
      </c>
      <c r="J37" s="14">
        <v>0.0061642216192481</v>
      </c>
      <c r="K37" s="15">
        <v>6.6700481418534E-5</v>
      </c>
    </row>
    <row r="38" spans="1:11" customHeight="1" ht="16.5">
      <c r="A38" s="5" t="s">
        <v>68</v>
      </c>
      <c r="B38" s="5"/>
      <c r="C38" s="5"/>
      <c r="D38" s="6"/>
      <c r="E38" s="6"/>
      <c r="F38" s="6"/>
      <c r="G38" s="7"/>
      <c r="H38" s="7"/>
      <c r="I38" s="6"/>
      <c r="J38" s="7"/>
      <c r="K38" s="7"/>
    </row>
    <row r="39" spans="1:11" customHeight="1" ht="16.5">
      <c r="A39" s="8" t="s">
        <v>69</v>
      </c>
      <c r="B39" s="8" t="s">
        <v>70</v>
      </c>
      <c r="C39" s="8" t="s">
        <v>13</v>
      </c>
      <c r="D39" s="9">
        <v>44592</v>
      </c>
      <c r="E39" s="10">
        <v>1359.7</v>
      </c>
      <c r="F39" s="6"/>
      <c r="G39" s="11">
        <v>44561</v>
      </c>
      <c r="H39" s="12">
        <v>2090.15</v>
      </c>
      <c r="I39" s="13">
        <v>0.0387276408483</v>
      </c>
      <c r="J39" s="14">
        <v>0.0022038608103427</v>
      </c>
      <c r="K39" s="15">
        <v>8.5350329942598E-5</v>
      </c>
    </row>
    <row r="40" spans="1:11" customHeight="1" ht="16.5">
      <c r="A40" s="8" t="s">
        <v>71</v>
      </c>
      <c r="B40" s="8" t="s">
        <v>72</v>
      </c>
      <c r="C40" s="8" t="s">
        <v>17</v>
      </c>
      <c r="D40" s="9">
        <v>44592</v>
      </c>
      <c r="E40" s="10">
        <v>1307.45</v>
      </c>
      <c r="F40" s="6"/>
      <c r="G40" s="11">
        <v>44561</v>
      </c>
      <c r="H40" s="12">
        <v>511.53</v>
      </c>
      <c r="I40" s="13">
        <v>0.0094779561864608</v>
      </c>
      <c r="J40" s="14">
        <v>0.0026687730545949</v>
      </c>
      <c r="K40" s="15">
        <v>2.5294514083058E-5</v>
      </c>
    </row>
    <row r="41" spans="1:11" customHeight="1" ht="16.5">
      <c r="A41" s="5" t="s">
        <v>73</v>
      </c>
      <c r="B41" s="5"/>
      <c r="C41" s="5"/>
      <c r="D41" s="6"/>
      <c r="E41" s="6"/>
      <c r="F41" s="6"/>
      <c r="G41" s="7"/>
      <c r="H41" s="7"/>
      <c r="I41" s="6"/>
      <c r="J41" s="7"/>
      <c r="K41" s="7"/>
    </row>
    <row r="42" spans="1:11" customHeight="1" ht="16.5">
      <c r="A42" s="8" t="s">
        <v>74</v>
      </c>
      <c r="B42" s="8" t="s">
        <v>75</v>
      </c>
      <c r="C42" s="8" t="s">
        <v>9</v>
      </c>
      <c r="D42" s="9">
        <v>44592</v>
      </c>
      <c r="E42" s="10">
        <v>1130.63</v>
      </c>
      <c r="F42" s="6"/>
      <c r="G42" s="11">
        <v>44561</v>
      </c>
      <c r="H42" s="12">
        <v>323.664</v>
      </c>
      <c r="I42" s="13">
        <v>0.0059970543489818</v>
      </c>
      <c r="J42" s="14">
        <v>0.0021183436148338</v>
      </c>
      <c r="K42" s="15">
        <v>1.2703821787977E-5</v>
      </c>
    </row>
    <row r="43" spans="1:11" customHeight="1" ht="16.5">
      <c r="A43" s="5" t="s">
        <v>76</v>
      </c>
      <c r="B43" s="5"/>
      <c r="C43" s="5"/>
      <c r="D43" s="6"/>
      <c r="E43" s="6"/>
      <c r="F43" s="6"/>
      <c r="G43" s="7"/>
      <c r="H43" s="7"/>
      <c r="I43" s="6"/>
      <c r="J43" s="7"/>
      <c r="K43" s="7"/>
    </row>
    <row r="44" spans="1:11" customHeight="1" ht="16.5">
      <c r="A44" s="8" t="s">
        <v>77</v>
      </c>
      <c r="B44" s="8" t="s">
        <v>78</v>
      </c>
      <c r="C44" s="8" t="s">
        <v>17</v>
      </c>
      <c r="D44" s="9">
        <v>44592</v>
      </c>
      <c r="E44" s="10">
        <v>166.95</v>
      </c>
      <c r="F44" s="6"/>
      <c r="G44" s="11">
        <v>44561</v>
      </c>
      <c r="H44" s="12">
        <v>1567.4145</v>
      </c>
      <c r="I44" s="13">
        <v>0.029042061965131</v>
      </c>
      <c r="J44" s="14">
        <v>0.0022211550006002</v>
      </c>
      <c r="K44" s="15">
        <v>6.450692116159E-5</v>
      </c>
    </row>
    <row r="45" spans="1:11" customHeight="1" ht="16.5">
      <c r="A45" s="8" t="s">
        <v>79</v>
      </c>
      <c r="B45" s="8" t="s">
        <v>80</v>
      </c>
      <c r="C45" s="8" t="s">
        <v>9</v>
      </c>
      <c r="D45" s="9">
        <v>44592</v>
      </c>
      <c r="E45" s="10">
        <v>189.01</v>
      </c>
      <c r="F45" s="6"/>
      <c r="G45" s="11">
        <v>44561</v>
      </c>
      <c r="H45" s="12">
        <v>3200.6531</v>
      </c>
      <c r="I45" s="13">
        <v>0.059303755106954</v>
      </c>
      <c r="J45" s="14">
        <v>0.0023865082732286</v>
      </c>
      <c r="K45" s="15">
        <v>0.00014152890219627</v>
      </c>
    </row>
    <row r="46" spans="1:11" customHeight="1" ht="16.5">
      <c r="A46" s="8" t="s">
        <v>81</v>
      </c>
      <c r="B46" s="8" t="s">
        <v>82</v>
      </c>
      <c r="C46" s="8" t="s">
        <v>9</v>
      </c>
      <c r="D46" s="9">
        <v>44592</v>
      </c>
      <c r="E46" s="10">
        <v>124.68</v>
      </c>
      <c r="F46" s="6"/>
      <c r="G46" s="11">
        <v>44561</v>
      </c>
      <c r="H46" s="12">
        <v>383.1311</v>
      </c>
      <c r="I46" s="13">
        <v>0.0070988989491731</v>
      </c>
      <c r="J46" s="14">
        <v>0.0025731746542297</v>
      </c>
      <c r="K46" s="15">
        <v>1.826670684895E-5</v>
      </c>
    </row>
    <row r="47" spans="1:11" customHeight="1" ht="16.5">
      <c r="A47" s="5" t="s">
        <v>83</v>
      </c>
      <c r="B47" s="5"/>
      <c r="C47" s="5"/>
      <c r="D47" s="6"/>
      <c r="E47" s="6"/>
      <c r="F47" s="6"/>
      <c r="G47" s="7"/>
      <c r="H47" s="7"/>
      <c r="I47" s="6"/>
      <c r="J47" s="7"/>
      <c r="K47" s="7"/>
    </row>
    <row r="48" spans="1:11" customHeight="1" ht="16.5">
      <c r="A48" s="8" t="s">
        <v>84</v>
      </c>
      <c r="B48" s="8" t="s">
        <v>85</v>
      </c>
      <c r="C48" s="8" t="s">
        <v>9</v>
      </c>
      <c r="D48" s="9">
        <v>44592</v>
      </c>
      <c r="E48" s="10">
        <v>1267.45</v>
      </c>
      <c r="F48" s="6"/>
      <c r="G48" s="11">
        <v>44561</v>
      </c>
      <c r="H48" s="12">
        <v>2253.6</v>
      </c>
      <c r="I48" s="13">
        <v>0.041756147365371</v>
      </c>
      <c r="J48" s="14">
        <v>0.0032135761720451</v>
      </c>
      <c r="K48" s="15">
        <v>0.00013418656020976</v>
      </c>
    </row>
    <row r="49" spans="1:11" customHeight="1" ht="16.5">
      <c r="A49" s="5" t="s">
        <v>86</v>
      </c>
      <c r="B49" s="5"/>
      <c r="C49" s="5"/>
      <c r="D49" s="6"/>
      <c r="E49" s="6"/>
      <c r="F49" s="6"/>
      <c r="G49" s="7"/>
      <c r="H49" s="7"/>
      <c r="I49" s="6"/>
      <c r="J49" s="7"/>
      <c r="K49" s="7"/>
    </row>
    <row r="50" spans="1:11" customHeight="1" ht="16.5">
      <c r="A50" s="8" t="s">
        <v>87</v>
      </c>
      <c r="B50" s="8" t="s">
        <v>88</v>
      </c>
      <c r="C50" s="8" t="s">
        <v>9</v>
      </c>
      <c r="D50" s="9">
        <v>44592</v>
      </c>
      <c r="E50" s="10">
        <v>249.68</v>
      </c>
      <c r="F50" s="6"/>
      <c r="G50" s="11">
        <v>44561</v>
      </c>
      <c r="H50" s="12">
        <v>7702.210464</v>
      </c>
      <c r="I50" s="13">
        <v>0.14271149945593</v>
      </c>
      <c r="J50" s="14">
        <v>0.0032547112950536</v>
      </c>
      <c r="K50" s="15">
        <v>0.00046448472921325</v>
      </c>
    </row>
    <row r="51" spans="1:11" customHeight="1" ht="16.5">
      <c r="A51" s="5" t="s">
        <v>89</v>
      </c>
      <c r="B51" s="5"/>
      <c r="C51" s="5"/>
      <c r="D51" s="6"/>
      <c r="E51" s="6"/>
      <c r="F51" s="6"/>
      <c r="G51" s="7"/>
      <c r="H51" s="7"/>
      <c r="I51" s="6"/>
      <c r="J51" s="7"/>
      <c r="K51" s="7"/>
    </row>
    <row r="52" spans="1:11" customHeight="1" ht="16.5">
      <c r="A52" s="8" t="s">
        <v>90</v>
      </c>
      <c r="B52" s="8" t="s">
        <v>91</v>
      </c>
      <c r="C52" s="8" t="s">
        <v>9</v>
      </c>
      <c r="D52" s="9">
        <v>44592</v>
      </c>
      <c r="E52" s="10">
        <v>186.136</v>
      </c>
      <c r="F52" s="6"/>
      <c r="G52" s="11">
        <v>44561</v>
      </c>
      <c r="H52" s="12">
        <v>1126.8485</v>
      </c>
      <c r="I52" s="13">
        <v>0.020878972321817</v>
      </c>
      <c r="J52" s="14">
        <v>0.0069564474133366</v>
      </c>
      <c r="K52" s="15">
        <v>0.00014524347300123</v>
      </c>
    </row>
    <row r="53" spans="1:11" customHeight="1" ht="16.5">
      <c r="A53" s="5" t="s">
        <v>92</v>
      </c>
      <c r="B53" s="5"/>
      <c r="C53" s="5"/>
      <c r="D53" s="6"/>
      <c r="E53" s="6"/>
      <c r="F53" s="6"/>
      <c r="G53" s="7"/>
      <c r="H53" s="7"/>
      <c r="I53" s="6"/>
      <c r="J53" s="7"/>
      <c r="K53" s="7"/>
    </row>
    <row r="54" spans="1:11" customHeight="1" ht="16.5">
      <c r="A54" s="8" t="s">
        <v>93</v>
      </c>
      <c r="B54" s="8" t="s">
        <v>94</v>
      </c>
      <c r="C54" s="8" t="s">
        <v>13</v>
      </c>
      <c r="D54" s="9">
        <v>44592</v>
      </c>
      <c r="E54" s="10">
        <v>1660.6</v>
      </c>
      <c r="F54" s="6"/>
      <c r="G54" s="11">
        <v>44561</v>
      </c>
      <c r="H54" s="12">
        <v>3899.57</v>
      </c>
      <c r="I54" s="13">
        <v>0.072253736058563</v>
      </c>
      <c r="J54" s="14">
        <v>0.0022028425721958</v>
      </c>
      <c r="K54" s="15">
        <v>0.00015916360579</v>
      </c>
    </row>
    <row r="55" spans="1:11" customHeight="1" ht="16.5">
      <c r="A55" s="8" t="s">
        <v>95</v>
      </c>
      <c r="B55" s="8" t="s">
        <v>96</v>
      </c>
      <c r="C55" s="8" t="s">
        <v>17</v>
      </c>
      <c r="D55" s="9">
        <v>44592</v>
      </c>
      <c r="E55" s="10">
        <v>1201.75</v>
      </c>
      <c r="F55" s="6"/>
      <c r="G55" s="11">
        <v>44561</v>
      </c>
      <c r="H55" s="12">
        <v>1193.43</v>
      </c>
      <c r="I55" s="13">
        <v>0.022112637091877</v>
      </c>
      <c r="J55" s="14">
        <v>0.0029962609334311</v>
      </c>
      <c r="K55" s="15">
        <v>6.625523065353E-5</v>
      </c>
    </row>
    <row r="56" spans="1:11" customHeight="1" ht="16.5">
      <c r="A56" s="8" t="s">
        <v>97</v>
      </c>
      <c r="B56" s="8" t="s">
        <v>98</v>
      </c>
      <c r="C56" s="8" t="s">
        <v>9</v>
      </c>
      <c r="D56" s="9">
        <v>44592</v>
      </c>
      <c r="E56" s="10">
        <v>1021.15</v>
      </c>
      <c r="F56" s="6"/>
      <c r="G56" s="11">
        <v>44561</v>
      </c>
      <c r="H56" s="12">
        <v>872.92</v>
      </c>
      <c r="I56" s="13">
        <v>0.016174022079419</v>
      </c>
      <c r="J56" s="14">
        <v>0.0020312438670171</v>
      </c>
      <c r="K56" s="15">
        <v>3.285338315382E-5</v>
      </c>
    </row>
    <row r="57" spans="1:11" customHeight="1" ht="16.5">
      <c r="A57" s="5" t="s">
        <v>99</v>
      </c>
      <c r="B57" s="5"/>
      <c r="C57" s="5"/>
      <c r="D57" s="6"/>
      <c r="E57" s="6"/>
      <c r="F57" s="6"/>
      <c r="G57" s="7"/>
      <c r="H57" s="7"/>
      <c r="I57" s="6"/>
      <c r="J57" s="7"/>
      <c r="K57" s="7"/>
    </row>
    <row r="58" spans="1:11" customHeight="1" ht="16.5">
      <c r="A58" s="8" t="s">
        <v>100</v>
      </c>
      <c r="B58" s="8" t="s">
        <v>101</v>
      </c>
      <c r="C58" s="8" t="s">
        <v>9</v>
      </c>
      <c r="D58" s="9">
        <v>44592</v>
      </c>
      <c r="E58" s="10">
        <v>1925.4</v>
      </c>
      <c r="F58" s="6"/>
      <c r="G58" s="11">
        <v>44561</v>
      </c>
      <c r="H58" s="12">
        <v>2349.209</v>
      </c>
      <c r="I58" s="13">
        <v>0.043527652287919</v>
      </c>
      <c r="J58" s="14">
        <v>0.0032357400778453</v>
      </c>
      <c r="K58" s="15">
        <v>0.00014084416900254</v>
      </c>
    </row>
    <row r="59" spans="1:11" customHeight="1" ht="16.5">
      <c r="A59" s="8" t="s">
        <v>102</v>
      </c>
      <c r="B59" s="8" t="s">
        <v>103</v>
      </c>
      <c r="C59" s="8" t="s">
        <v>17</v>
      </c>
      <c r="D59" s="9">
        <v>44592</v>
      </c>
      <c r="E59" s="10">
        <v>1678.24</v>
      </c>
      <c r="F59" s="6"/>
      <c r="G59" s="11">
        <v>44561</v>
      </c>
      <c r="H59" s="12">
        <v>692.2106</v>
      </c>
      <c r="I59" s="13">
        <v>0.012825722320497</v>
      </c>
      <c r="J59" s="14">
        <v>0.0030002032010137</v>
      </c>
      <c r="K59" s="15">
        <v>3.8479773161267E-5</v>
      </c>
    </row>
    <row r="60" spans="1:11" customHeight="1" ht="16.5">
      <c r="A60" s="5" t="s">
        <v>104</v>
      </c>
      <c r="B60" s="5"/>
      <c r="C60" s="5"/>
      <c r="D60" s="6"/>
      <c r="E60" s="6"/>
      <c r="F60" s="6"/>
      <c r="G60" s="7"/>
      <c r="H60" s="7"/>
      <c r="I60" s="6"/>
      <c r="J60" s="7"/>
      <c r="K60" s="7"/>
    </row>
    <row r="61" spans="1:11" customHeight="1" ht="16.5">
      <c r="A61" s="8" t="s">
        <v>105</v>
      </c>
      <c r="B61" s="8" t="s">
        <v>106</v>
      </c>
      <c r="C61" s="8" t="s">
        <v>17</v>
      </c>
      <c r="D61" s="9">
        <v>44592</v>
      </c>
      <c r="E61" s="10">
        <v>1945.2831</v>
      </c>
      <c r="F61" s="6"/>
      <c r="G61" s="11">
        <v>44561</v>
      </c>
      <c r="H61" s="12">
        <v>714.7597473</v>
      </c>
      <c r="I61" s="13">
        <v>0.013243527395764</v>
      </c>
      <c r="J61" s="14">
        <v>0.0021777321210723</v>
      </c>
      <c r="K61" s="15">
        <v>2.8840855006057E-5</v>
      </c>
    </row>
    <row r="62" spans="1:11" customHeight="1" ht="16.5">
      <c r="A62" s="8" t="s">
        <v>107</v>
      </c>
      <c r="B62" s="8" t="s">
        <v>108</v>
      </c>
      <c r="C62" s="8" t="s">
        <v>13</v>
      </c>
      <c r="D62" s="9">
        <v>44592</v>
      </c>
      <c r="E62" s="10">
        <v>2943.8366</v>
      </c>
      <c r="F62" s="6"/>
      <c r="G62" s="11">
        <v>44561</v>
      </c>
      <c r="H62" s="12">
        <v>696.197037</v>
      </c>
      <c r="I62" s="13">
        <v>0.012899585584091</v>
      </c>
      <c r="J62" s="14">
        <v>0.0018635560343714</v>
      </c>
      <c r="K62" s="15">
        <v>2.4039100556122E-5</v>
      </c>
    </row>
    <row r="63" spans="1:11" customHeight="1" ht="16.5">
      <c r="A63" s="8" t="s">
        <v>109</v>
      </c>
      <c r="B63" s="8" t="s">
        <v>110</v>
      </c>
      <c r="C63" s="8" t="s">
        <v>13</v>
      </c>
      <c r="D63" s="9">
        <v>44592</v>
      </c>
      <c r="E63" s="10">
        <v>3183.9549</v>
      </c>
      <c r="F63" s="6"/>
      <c r="G63" s="11">
        <v>44561</v>
      </c>
      <c r="H63" s="12">
        <v>2393.222041</v>
      </c>
      <c r="I63" s="13">
        <v>0.044343154163139</v>
      </c>
      <c r="J63" s="14">
        <v>0.0019974775363241</v>
      </c>
      <c r="K63" s="15">
        <v>8.8574454330624E-5</v>
      </c>
    </row>
    <row r="64" spans="1:11" customHeight="1" ht="16.5">
      <c r="A64" s="16" t="s">
        <v>111</v>
      </c>
      <c r="B64" s="16"/>
      <c r="C64" s="16"/>
      <c r="D64" s="17"/>
      <c r="E64" s="17"/>
      <c r="F64" s="17"/>
      <c r="G64" s="18"/>
      <c r="H64" s="19">
        <f>SUM(H2:H63)</f>
        <v>53970.4963746</v>
      </c>
      <c r="I64" s="20">
        <f>SUM(I2:I63)</f>
        <v>1</v>
      </c>
      <c r="J64" s="18"/>
      <c r="K64" s="21">
        <f>SUM(K2:K63)</f>
        <v>0.0030584117969231</v>
      </c>
    </row>
    <row r="66" spans="1:11">
      <c r="A66" t="s">
        <v>112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32"/>
  <sheetViews>
    <sheetView tabSelected="0" workbookViewId="0" showGridLines="true" showRowColHeaders="1">
      <selection activeCell="K30" sqref="K30"/>
    </sheetView>
  </sheetViews>
  <sheetFormatPr defaultRowHeight="14.4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44592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>
        <v>1291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7</v>
      </c>
      <c r="B3" s="8" t="s">
        <v>8</v>
      </c>
      <c r="C3" s="8" t="s">
        <v>9</v>
      </c>
      <c r="D3" s="9">
        <v>44592</v>
      </c>
      <c r="E3" s="10">
        <v>115.3787</v>
      </c>
      <c r="F3" s="6"/>
      <c r="G3" s="11">
        <v>44561</v>
      </c>
      <c r="H3" s="12">
        <v>710.35</v>
      </c>
      <c r="I3" s="13">
        <v>0.025150763764956</v>
      </c>
      <c r="J3" s="14">
        <v>0.0033323043075597</v>
      </c>
      <c r="K3" s="15">
        <v>8.3809998432379E-5</v>
      </c>
    </row>
    <row r="4" spans="1:11" customHeight="1" ht="16.5">
      <c r="A4" s="5" t="s">
        <v>25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113</v>
      </c>
      <c r="B5" s="8" t="s">
        <v>27</v>
      </c>
      <c r="C5" s="8" t="s">
        <v>9</v>
      </c>
      <c r="D5" s="9">
        <v>44592</v>
      </c>
      <c r="E5" s="10">
        <v>1345.151</v>
      </c>
      <c r="F5" s="6"/>
      <c r="G5" s="11">
        <v>44561</v>
      </c>
      <c r="H5" s="12">
        <v>141.8228913</v>
      </c>
      <c r="I5" s="13">
        <v>0.0050214035835142</v>
      </c>
      <c r="J5" s="14">
        <v>0.002990739221856</v>
      </c>
      <c r="K5" s="15">
        <v>1.5017708645984E-5</v>
      </c>
    </row>
    <row r="6" spans="1:11" customHeight="1" ht="16.5">
      <c r="A6" s="5" t="s">
        <v>28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114</v>
      </c>
      <c r="B7" s="8" t="s">
        <v>30</v>
      </c>
      <c r="C7" s="8" t="s">
        <v>9</v>
      </c>
      <c r="D7" s="9">
        <v>44592</v>
      </c>
      <c r="E7" s="10">
        <v>1953.16</v>
      </c>
      <c r="F7" s="6"/>
      <c r="G7" s="11">
        <v>44561</v>
      </c>
      <c r="H7" s="12">
        <v>6160.5519</v>
      </c>
      <c r="I7" s="13">
        <v>0.21812146899226</v>
      </c>
      <c r="J7" s="14">
        <v>0.0035091685377096</v>
      </c>
      <c r="K7" s="15">
        <v>0.00076542499638662</v>
      </c>
    </row>
    <row r="8" spans="1:11" customHeight="1" ht="16.5">
      <c r="A8" s="5" t="s">
        <v>39</v>
      </c>
      <c r="B8" s="5"/>
      <c r="C8" s="5"/>
      <c r="D8" s="6"/>
      <c r="E8" s="6"/>
      <c r="F8" s="6"/>
      <c r="G8" s="7"/>
      <c r="H8" s="7"/>
      <c r="I8" s="6"/>
      <c r="J8" s="7"/>
      <c r="K8" s="7"/>
    </row>
    <row r="9" spans="1:11" customHeight="1" ht="16.5">
      <c r="A9" s="8" t="s">
        <v>115</v>
      </c>
      <c r="B9" s="8" t="s">
        <v>41</v>
      </c>
      <c r="C9" s="8" t="s">
        <v>9</v>
      </c>
      <c r="D9" s="9">
        <v>44592</v>
      </c>
      <c r="E9" s="10">
        <v>173.84</v>
      </c>
      <c r="F9" s="6" t="s">
        <v>38</v>
      </c>
      <c r="G9" s="11">
        <v>44561</v>
      </c>
      <c r="H9" s="12">
        <v>1072</v>
      </c>
      <c r="I9" s="13">
        <v>0.037955400515285</v>
      </c>
      <c r="J9" s="14">
        <v>0.0033475701258221</v>
      </c>
      <c r="K9" s="15">
        <v>0.00012705836487858</v>
      </c>
    </row>
    <row r="10" spans="1:11" customHeight="1" ht="16.5">
      <c r="A10" s="5" t="s">
        <v>47</v>
      </c>
      <c r="B10" s="5"/>
      <c r="C10" s="5"/>
      <c r="D10" s="6"/>
      <c r="E10" s="6"/>
      <c r="F10" s="6"/>
      <c r="G10" s="7"/>
      <c r="H10" s="7"/>
      <c r="I10" s="6"/>
      <c r="J10" s="7"/>
      <c r="K10" s="7"/>
    </row>
    <row r="11" spans="1:11" customHeight="1" ht="16.5">
      <c r="A11" s="8" t="s">
        <v>116</v>
      </c>
      <c r="B11" s="8" t="s">
        <v>49</v>
      </c>
      <c r="C11" s="8" t="s">
        <v>9</v>
      </c>
      <c r="D11" s="9">
        <v>44592</v>
      </c>
      <c r="E11" s="10">
        <v>1353.34</v>
      </c>
      <c r="F11" s="6" t="s">
        <v>38</v>
      </c>
      <c r="G11" s="11">
        <v>44561</v>
      </c>
      <c r="H11" s="12">
        <v>373.8914</v>
      </c>
      <c r="I11" s="13">
        <v>0.013238057683042</v>
      </c>
      <c r="J11" s="14">
        <v>0.0027637613829179</v>
      </c>
      <c r="K11" s="15">
        <v>3.658683260923E-5</v>
      </c>
    </row>
    <row r="12" spans="1:11" customHeight="1" ht="16.5">
      <c r="A12" s="8" t="s">
        <v>117</v>
      </c>
      <c r="B12" s="8" t="s">
        <v>51</v>
      </c>
      <c r="C12" s="8" t="s">
        <v>9</v>
      </c>
      <c r="D12" s="9">
        <v>44592</v>
      </c>
      <c r="E12" s="10">
        <v>1397.57</v>
      </c>
      <c r="F12" s="6" t="s">
        <v>38</v>
      </c>
      <c r="G12" s="11">
        <v>44561</v>
      </c>
      <c r="H12" s="12">
        <v>883.2987</v>
      </c>
      <c r="I12" s="13">
        <v>0.031274212624189</v>
      </c>
      <c r="J12" s="14">
        <v>0.0071632928086016</v>
      </c>
      <c r="K12" s="15">
        <v>0.00022402634238553</v>
      </c>
    </row>
    <row r="13" spans="1:11" customHeight="1" ht="16.5">
      <c r="A13" s="5" t="s">
        <v>60</v>
      </c>
      <c r="B13" s="5"/>
      <c r="C13" s="5"/>
      <c r="D13" s="6"/>
      <c r="E13" s="6"/>
      <c r="F13" s="6"/>
      <c r="G13" s="7"/>
      <c r="H13" s="7"/>
      <c r="I13" s="6"/>
      <c r="J13" s="7"/>
      <c r="K13" s="7"/>
    </row>
    <row r="14" spans="1:11" customHeight="1" ht="16.5">
      <c r="A14" s="8" t="s">
        <v>118</v>
      </c>
      <c r="B14" s="8" t="s">
        <v>62</v>
      </c>
      <c r="C14" s="8" t="s">
        <v>9</v>
      </c>
      <c r="D14" s="9">
        <v>44592</v>
      </c>
      <c r="E14" s="10">
        <v>1576.15</v>
      </c>
      <c r="F14" s="6" t="s">
        <v>38</v>
      </c>
      <c r="G14" s="11">
        <v>44561</v>
      </c>
      <c r="H14" s="12">
        <v>689.524033</v>
      </c>
      <c r="I14" s="13">
        <v>0.024413396303572</v>
      </c>
      <c r="J14" s="14">
        <v>0.0073305723854082</v>
      </c>
      <c r="K14" s="15">
        <v>0.00017896416877699</v>
      </c>
    </row>
    <row r="15" spans="1:11" customHeight="1" ht="16.5">
      <c r="A15" s="5" t="s">
        <v>73</v>
      </c>
      <c r="B15" s="5"/>
      <c r="C15" s="5"/>
      <c r="D15" s="6"/>
      <c r="E15" s="6"/>
      <c r="F15" s="6"/>
      <c r="G15" s="7"/>
      <c r="H15" s="7"/>
      <c r="I15" s="6"/>
      <c r="J15" s="7"/>
      <c r="K15" s="7"/>
    </row>
    <row r="16" spans="1:11" customHeight="1" ht="16.5">
      <c r="A16" s="8" t="s">
        <v>119</v>
      </c>
      <c r="B16" s="8" t="s">
        <v>75</v>
      </c>
      <c r="C16" s="8" t="s">
        <v>9</v>
      </c>
      <c r="D16" s="9">
        <v>44592</v>
      </c>
      <c r="E16" s="10">
        <v>1130.63</v>
      </c>
      <c r="F16" s="6"/>
      <c r="G16" s="11">
        <v>44561</v>
      </c>
      <c r="H16" s="12">
        <v>323.664</v>
      </c>
      <c r="I16" s="13">
        <v>0.01145969846304</v>
      </c>
      <c r="J16" s="14">
        <v>0.0021183436148338</v>
      </c>
      <c r="K16" s="15">
        <v>2.4275579067102E-5</v>
      </c>
    </row>
    <row r="17" spans="1:11" customHeight="1" ht="16.5">
      <c r="A17" s="5" t="s">
        <v>76</v>
      </c>
      <c r="B17" s="5"/>
      <c r="C17" s="5"/>
      <c r="D17" s="6"/>
      <c r="E17" s="6"/>
      <c r="F17" s="6"/>
      <c r="G17" s="7"/>
      <c r="H17" s="7"/>
      <c r="I17" s="6"/>
      <c r="J17" s="7"/>
      <c r="K17" s="7"/>
    </row>
    <row r="18" spans="1:11" customHeight="1" ht="16.5">
      <c r="A18" s="8" t="s">
        <v>120</v>
      </c>
      <c r="B18" s="8" t="s">
        <v>80</v>
      </c>
      <c r="C18" s="8" t="s">
        <v>9</v>
      </c>
      <c r="D18" s="9">
        <v>44592</v>
      </c>
      <c r="E18" s="10">
        <v>189.01</v>
      </c>
      <c r="F18" s="6"/>
      <c r="G18" s="11">
        <v>44561</v>
      </c>
      <c r="H18" s="12">
        <v>3200.6531</v>
      </c>
      <c r="I18" s="13">
        <v>0.11332282679197</v>
      </c>
      <c r="J18" s="14">
        <v>0.0023865082732286</v>
      </c>
      <c r="K18" s="15">
        <v>0.00027044586368468</v>
      </c>
    </row>
    <row r="19" spans="1:11" customHeight="1" ht="16.5">
      <c r="A19" s="8" t="s">
        <v>121</v>
      </c>
      <c r="B19" s="8" t="s">
        <v>82</v>
      </c>
      <c r="C19" s="8" t="s">
        <v>9</v>
      </c>
      <c r="D19" s="9">
        <v>44592</v>
      </c>
      <c r="E19" s="10">
        <v>124.68</v>
      </c>
      <c r="F19" s="6"/>
      <c r="G19" s="11">
        <v>44561</v>
      </c>
      <c r="H19" s="12">
        <v>383.1311</v>
      </c>
      <c r="I19" s="13">
        <v>0.013565199953696</v>
      </c>
      <c r="J19" s="14">
        <v>0.0025731746542297</v>
      </c>
      <c r="K19" s="15">
        <v>3.4905628700407E-5</v>
      </c>
    </row>
    <row r="20" spans="1:11" customHeight="1" ht="16.5">
      <c r="A20" s="5" t="s">
        <v>83</v>
      </c>
      <c r="B20" s="5"/>
      <c r="C20" s="5"/>
      <c r="D20" s="6"/>
      <c r="E20" s="6"/>
      <c r="F20" s="6"/>
      <c r="G20" s="7"/>
      <c r="H20" s="7"/>
      <c r="I20" s="6"/>
      <c r="J20" s="7"/>
      <c r="K20" s="7"/>
    </row>
    <row r="21" spans="1:11" customHeight="1" ht="16.5">
      <c r="A21" s="8" t="s">
        <v>122</v>
      </c>
      <c r="B21" s="8" t="s">
        <v>85</v>
      </c>
      <c r="C21" s="8" t="s">
        <v>9</v>
      </c>
      <c r="D21" s="9">
        <v>44592</v>
      </c>
      <c r="E21" s="10">
        <v>1267.45</v>
      </c>
      <c r="F21" s="6"/>
      <c r="G21" s="11">
        <v>44561</v>
      </c>
      <c r="H21" s="12">
        <v>2253.6</v>
      </c>
      <c r="I21" s="13">
        <v>0.079791315859371</v>
      </c>
      <c r="J21" s="14">
        <v>0.0032135761720451</v>
      </c>
      <c r="K21" s="15">
        <v>0.0002564154713818</v>
      </c>
    </row>
    <row r="22" spans="1:11" customHeight="1" ht="16.5">
      <c r="A22" s="5" t="s">
        <v>86</v>
      </c>
      <c r="B22" s="5"/>
      <c r="C22" s="5"/>
      <c r="D22" s="6"/>
      <c r="E22" s="6"/>
      <c r="F22" s="6"/>
      <c r="G22" s="7"/>
      <c r="H22" s="7"/>
      <c r="I22" s="6"/>
      <c r="J22" s="7"/>
      <c r="K22" s="7"/>
    </row>
    <row r="23" spans="1:11" customHeight="1" ht="16.5">
      <c r="A23" s="8" t="s">
        <v>123</v>
      </c>
      <c r="B23" s="8" t="s">
        <v>88</v>
      </c>
      <c r="C23" s="8" t="s">
        <v>9</v>
      </c>
      <c r="D23" s="9">
        <v>44592</v>
      </c>
      <c r="E23" s="10">
        <v>249.68</v>
      </c>
      <c r="F23" s="6"/>
      <c r="G23" s="11">
        <v>44561</v>
      </c>
      <c r="H23" s="12">
        <v>7702.210464</v>
      </c>
      <c r="I23" s="13">
        <v>0.27270567445349</v>
      </c>
      <c r="J23" s="14">
        <v>0.0032547112950536</v>
      </c>
      <c r="K23" s="15">
        <v>0.00088757823886898</v>
      </c>
    </row>
    <row r="24" spans="1:11" customHeight="1" ht="16.5">
      <c r="A24" s="5" t="s">
        <v>89</v>
      </c>
      <c r="B24" s="5"/>
      <c r="C24" s="5"/>
      <c r="D24" s="6"/>
      <c r="E24" s="6"/>
      <c r="F24" s="6"/>
      <c r="G24" s="7"/>
      <c r="H24" s="7"/>
      <c r="I24" s="6"/>
      <c r="J24" s="7"/>
      <c r="K24" s="7"/>
    </row>
    <row r="25" spans="1:11" customHeight="1" ht="16.5">
      <c r="A25" s="8" t="s">
        <v>124</v>
      </c>
      <c r="B25" s="8" t="s">
        <v>91</v>
      </c>
      <c r="C25" s="8" t="s">
        <v>9</v>
      </c>
      <c r="D25" s="9">
        <v>44592</v>
      </c>
      <c r="E25" s="10">
        <v>186.136</v>
      </c>
      <c r="F25" s="6"/>
      <c r="G25" s="11">
        <v>44561</v>
      </c>
      <c r="H25" s="12">
        <v>1126.8485</v>
      </c>
      <c r="I25" s="13">
        <v>0.03989737512831</v>
      </c>
      <c r="J25" s="14">
        <v>0.0069564474133366</v>
      </c>
      <c r="K25" s="15">
        <v>0.00027754399201025</v>
      </c>
    </row>
    <row r="26" spans="1:11" customHeight="1" ht="16.5">
      <c r="A26" s="5" t="s">
        <v>92</v>
      </c>
      <c r="B26" s="5"/>
      <c r="C26" s="5"/>
      <c r="D26" s="6"/>
      <c r="E26" s="6"/>
      <c r="F26" s="6"/>
      <c r="G26" s="7"/>
      <c r="H26" s="7"/>
      <c r="I26" s="6"/>
      <c r="J26" s="7"/>
      <c r="K26" s="7"/>
    </row>
    <row r="27" spans="1:11" customHeight="1" ht="16.5">
      <c r="A27" s="8" t="s">
        <v>125</v>
      </c>
      <c r="B27" s="8" t="s">
        <v>98</v>
      </c>
      <c r="C27" s="8" t="s">
        <v>9</v>
      </c>
      <c r="D27" s="9">
        <v>44592</v>
      </c>
      <c r="E27" s="10">
        <v>1021.15</v>
      </c>
      <c r="F27" s="6"/>
      <c r="G27" s="11">
        <v>44561</v>
      </c>
      <c r="H27" s="12">
        <v>872.92</v>
      </c>
      <c r="I27" s="13">
        <v>0.030906742740487</v>
      </c>
      <c r="J27" s="14">
        <v>0.0020312438670171</v>
      </c>
      <c r="K27" s="15">
        <v>6.2779131641091E-5</v>
      </c>
    </row>
    <row r="28" spans="1:11" customHeight="1" ht="16.5">
      <c r="A28" s="5" t="s">
        <v>99</v>
      </c>
      <c r="B28" s="5"/>
      <c r="C28" s="5"/>
      <c r="D28" s="6"/>
      <c r="E28" s="6"/>
      <c r="F28" s="6"/>
      <c r="G28" s="7"/>
      <c r="H28" s="7"/>
      <c r="I28" s="6"/>
      <c r="J28" s="7"/>
      <c r="K28" s="7"/>
    </row>
    <row r="29" spans="1:11" customHeight="1" ht="16.5">
      <c r="A29" s="8" t="s">
        <v>126</v>
      </c>
      <c r="B29" s="8" t="s">
        <v>101</v>
      </c>
      <c r="C29" s="8" t="s">
        <v>9</v>
      </c>
      <c r="D29" s="9">
        <v>44592</v>
      </c>
      <c r="E29" s="10">
        <v>1925.4</v>
      </c>
      <c r="F29" s="6"/>
      <c r="G29" s="11">
        <v>44561</v>
      </c>
      <c r="H29" s="12">
        <v>2349.209</v>
      </c>
      <c r="I29" s="13">
        <v>0.083176463142828</v>
      </c>
      <c r="J29" s="14">
        <v>0.0032357400778453</v>
      </c>
      <c r="K29" s="15">
        <v>0.00026913741532467</v>
      </c>
    </row>
    <row r="30" spans="1:11" customHeight="1" ht="16.5">
      <c r="A30" s="16" t="s">
        <v>111</v>
      </c>
      <c r="B30" s="16"/>
      <c r="C30" s="16"/>
      <c r="D30" s="17"/>
      <c r="E30" s="17"/>
      <c r="F30" s="17"/>
      <c r="G30" s="18"/>
      <c r="H30" s="19">
        <f>SUM(H2:H29)</f>
        <v>28243.6750883</v>
      </c>
      <c r="I30" s="20">
        <f>SUM(I2:I29)</f>
        <v>1</v>
      </c>
      <c r="J30" s="18"/>
      <c r="K30" s="21">
        <f>SUM(K2:K29)</f>
        <v>0.0035139697327943</v>
      </c>
    </row>
    <row r="32" spans="1:11">
      <c r="A32" t="s">
        <v>112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28"/>
  <sheetViews>
    <sheetView tabSelected="0" workbookViewId="0" showGridLines="true" showRowColHeaders="1">
      <selection activeCell="K26" sqref="K26"/>
    </sheetView>
  </sheetViews>
  <sheetFormatPr defaultRowHeight="14.4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44592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10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127</v>
      </c>
      <c r="B3" s="8" t="s">
        <v>12</v>
      </c>
      <c r="C3" s="8" t="s">
        <v>13</v>
      </c>
      <c r="D3" s="9">
        <v>44592</v>
      </c>
      <c r="E3" s="10">
        <v>1374.75</v>
      </c>
      <c r="F3" s="6"/>
      <c r="G3" s="11">
        <v>44469</v>
      </c>
      <c r="H3" s="12">
        <v>346.56</v>
      </c>
      <c r="I3" s="13">
        <v>0.020257018996015</v>
      </c>
      <c r="J3" s="14">
        <v>0.0021504592506196</v>
      </c>
      <c r="K3" s="15">
        <v>4.3561893889957E-5</v>
      </c>
    </row>
    <row r="4" spans="1:11" customHeight="1" ht="16.5">
      <c r="A4" s="5" t="s">
        <v>14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128</v>
      </c>
      <c r="B5" s="8" t="s">
        <v>19</v>
      </c>
      <c r="C5" s="8" t="s">
        <v>13</v>
      </c>
      <c r="D5" s="9">
        <v>44592</v>
      </c>
      <c r="E5" s="10">
        <v>581.41</v>
      </c>
      <c r="F5" s="6"/>
      <c r="G5" s="11">
        <v>44561</v>
      </c>
      <c r="H5" s="12">
        <v>1736.028</v>
      </c>
      <c r="I5" s="13">
        <v>0.10147377704759</v>
      </c>
      <c r="J5" s="14">
        <v>0.0025174584015861</v>
      </c>
      <c r="K5" s="15">
        <v>0.00025545601256914</v>
      </c>
    </row>
    <row r="6" spans="1:11" customHeight="1" ht="16.5">
      <c r="A6" s="5" t="s">
        <v>20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129</v>
      </c>
      <c r="B7" s="8" t="s">
        <v>24</v>
      </c>
      <c r="C7" s="8" t="s">
        <v>13</v>
      </c>
      <c r="D7" s="9">
        <v>44592</v>
      </c>
      <c r="E7" s="10">
        <v>159064.0116069</v>
      </c>
      <c r="F7" s="6"/>
      <c r="G7" s="11">
        <v>44561</v>
      </c>
      <c r="H7" s="12">
        <v>2593.2385</v>
      </c>
      <c r="I7" s="13">
        <v>0.15157918269765</v>
      </c>
      <c r="J7" s="14">
        <v>0.0017203740953158</v>
      </c>
      <c r="K7" s="15">
        <v>0.00026077289930217</v>
      </c>
    </row>
    <row r="8" spans="1:11" customHeight="1" ht="16.5">
      <c r="A8" s="5" t="s">
        <v>28</v>
      </c>
      <c r="B8" s="5"/>
      <c r="C8" s="5"/>
      <c r="D8" s="6"/>
      <c r="E8" s="6"/>
      <c r="F8" s="6"/>
      <c r="G8" s="7"/>
      <c r="H8" s="7"/>
      <c r="I8" s="6"/>
      <c r="J8" s="7"/>
      <c r="K8" s="7"/>
    </row>
    <row r="9" spans="1:11" customHeight="1" ht="16.5">
      <c r="A9" s="8" t="s">
        <v>130</v>
      </c>
      <c r="B9" s="8" t="s">
        <v>34</v>
      </c>
      <c r="C9" s="8" t="s">
        <v>13</v>
      </c>
      <c r="D9" s="9">
        <v>44592</v>
      </c>
      <c r="E9" s="10">
        <v>2078.73</v>
      </c>
      <c r="F9" s="6"/>
      <c r="G9" s="11">
        <v>44561</v>
      </c>
      <c r="H9" s="12">
        <v>951.8618</v>
      </c>
      <c r="I9" s="13">
        <v>0.05563793445343</v>
      </c>
      <c r="J9" s="14">
        <v>0.0036501108069351</v>
      </c>
      <c r="K9" s="15">
        <v>0.00020308462582401</v>
      </c>
    </row>
    <row r="10" spans="1:11" customHeight="1" ht="16.5">
      <c r="A10" s="5" t="s">
        <v>44</v>
      </c>
      <c r="B10" s="5"/>
      <c r="C10" s="5"/>
      <c r="D10" s="6"/>
      <c r="E10" s="6"/>
      <c r="F10" s="6"/>
      <c r="G10" s="7"/>
      <c r="H10" s="7"/>
      <c r="I10" s="6"/>
      <c r="J10" s="7"/>
      <c r="K10" s="7"/>
    </row>
    <row r="11" spans="1:11" customHeight="1" ht="16.5">
      <c r="A11" s="8" t="s">
        <v>131</v>
      </c>
      <c r="B11" s="8" t="s">
        <v>46</v>
      </c>
      <c r="C11" s="8" t="s">
        <v>13</v>
      </c>
      <c r="D11" s="9">
        <v>44592</v>
      </c>
      <c r="E11" s="10">
        <v>10742</v>
      </c>
      <c r="F11" s="6" t="s">
        <v>38</v>
      </c>
      <c r="G11" s="11">
        <v>44561</v>
      </c>
      <c r="H11" s="12">
        <v>339.7254</v>
      </c>
      <c r="I11" s="13">
        <v>0.019857525049713</v>
      </c>
      <c r="J11" s="14">
        <v>0.0029878618113912</v>
      </c>
      <c r="K11" s="15">
        <v>5.9331540764783E-5</v>
      </c>
    </row>
    <row r="12" spans="1:11" customHeight="1" ht="16.5">
      <c r="A12" s="5" t="s">
        <v>52</v>
      </c>
      <c r="B12" s="5"/>
      <c r="C12" s="5"/>
      <c r="D12" s="6"/>
      <c r="E12" s="6"/>
      <c r="F12" s="6"/>
      <c r="G12" s="7"/>
      <c r="H12" s="7"/>
      <c r="I12" s="6"/>
      <c r="J12" s="7"/>
      <c r="K12" s="7"/>
    </row>
    <row r="13" spans="1:11" customHeight="1" ht="16.5">
      <c r="A13" s="8" t="s">
        <v>132</v>
      </c>
      <c r="B13" s="8" t="s">
        <v>54</v>
      </c>
      <c r="C13" s="8" t="s">
        <v>13</v>
      </c>
      <c r="D13" s="9">
        <v>44592</v>
      </c>
      <c r="E13" s="10">
        <v>12954</v>
      </c>
      <c r="F13" s="6" t="s">
        <v>38</v>
      </c>
      <c r="G13" s="11">
        <v>44561</v>
      </c>
      <c r="H13" s="12">
        <v>892.35</v>
      </c>
      <c r="I13" s="13">
        <v>0.052159368943599</v>
      </c>
      <c r="J13" s="14">
        <v>0.0038747675139492</v>
      </c>
      <c r="K13" s="15">
        <v>0.00020210542833075</v>
      </c>
    </row>
    <row r="14" spans="1:11" customHeight="1" ht="16.5">
      <c r="A14" s="5" t="s">
        <v>55</v>
      </c>
      <c r="B14" s="5"/>
      <c r="C14" s="5"/>
      <c r="D14" s="6"/>
      <c r="E14" s="6"/>
      <c r="F14" s="6"/>
      <c r="G14" s="7"/>
      <c r="H14" s="7"/>
      <c r="I14" s="6"/>
      <c r="J14" s="7"/>
      <c r="K14" s="7"/>
    </row>
    <row r="15" spans="1:11" customHeight="1" ht="16.5">
      <c r="A15" s="8" t="s">
        <v>133</v>
      </c>
      <c r="B15" s="8" t="s">
        <v>57</v>
      </c>
      <c r="C15" s="8" t="s">
        <v>13</v>
      </c>
      <c r="D15" s="9">
        <v>44592</v>
      </c>
      <c r="E15" s="10">
        <v>298765.9</v>
      </c>
      <c r="F15" s="6"/>
      <c r="G15" s="11">
        <v>44561</v>
      </c>
      <c r="H15" s="12">
        <v>300.67</v>
      </c>
      <c r="I15" s="13">
        <v>0.017574670768501</v>
      </c>
      <c r="J15" s="14">
        <v>0.0026101040538127</v>
      </c>
      <c r="K15" s="15">
        <v>4.5871719417288E-5</v>
      </c>
    </row>
    <row r="16" spans="1:11" customHeight="1" ht="16.5">
      <c r="A16" s="8" t="s">
        <v>134</v>
      </c>
      <c r="B16" s="8" t="s">
        <v>59</v>
      </c>
      <c r="C16" s="8" t="s">
        <v>13</v>
      </c>
      <c r="D16" s="9">
        <v>44592</v>
      </c>
      <c r="E16" s="10">
        <v>131.21</v>
      </c>
      <c r="F16" s="6"/>
      <c r="G16" s="11">
        <v>44561</v>
      </c>
      <c r="H16" s="12">
        <v>284.579</v>
      </c>
      <c r="I16" s="13">
        <v>0.016634124563905</v>
      </c>
      <c r="J16" s="14">
        <v>0.0026746140913953</v>
      </c>
      <c r="K16" s="15">
        <v>4.4489863956645E-5</v>
      </c>
    </row>
    <row r="17" spans="1:11" customHeight="1" ht="16.5">
      <c r="A17" s="5" t="s">
        <v>63</v>
      </c>
      <c r="B17" s="5"/>
      <c r="C17" s="5"/>
      <c r="D17" s="6"/>
      <c r="E17" s="6"/>
      <c r="F17" s="6"/>
      <c r="G17" s="7"/>
      <c r="H17" s="7"/>
      <c r="I17" s="6"/>
      <c r="J17" s="7"/>
      <c r="K17" s="7"/>
    </row>
    <row r="18" spans="1:11" customHeight="1" ht="16.5">
      <c r="A18" s="8" t="s">
        <v>135</v>
      </c>
      <c r="B18" s="8" t="s">
        <v>67</v>
      </c>
      <c r="C18" s="8" t="s">
        <v>13</v>
      </c>
      <c r="D18" s="9">
        <v>44592</v>
      </c>
      <c r="E18" s="10">
        <v>1787.33</v>
      </c>
      <c r="F18" s="6"/>
      <c r="G18" s="11">
        <v>44561</v>
      </c>
      <c r="H18" s="12">
        <v>583.992321</v>
      </c>
      <c r="I18" s="13">
        <v>0.03413534031632</v>
      </c>
      <c r="J18" s="14">
        <v>0.0061642216192481</v>
      </c>
      <c r="K18" s="15">
        <v>0.00021041780275825</v>
      </c>
    </row>
    <row r="19" spans="1:11" customHeight="1" ht="16.5">
      <c r="A19" s="5" t="s">
        <v>68</v>
      </c>
      <c r="B19" s="5"/>
      <c r="C19" s="5"/>
      <c r="D19" s="6"/>
      <c r="E19" s="6"/>
      <c r="F19" s="6"/>
      <c r="G19" s="7"/>
      <c r="H19" s="7"/>
      <c r="I19" s="6"/>
      <c r="J19" s="7"/>
      <c r="K19" s="7"/>
    </row>
    <row r="20" spans="1:11" customHeight="1" ht="16.5">
      <c r="A20" s="8" t="s">
        <v>136</v>
      </c>
      <c r="B20" s="8" t="s">
        <v>70</v>
      </c>
      <c r="C20" s="8" t="s">
        <v>13</v>
      </c>
      <c r="D20" s="9">
        <v>44592</v>
      </c>
      <c r="E20" s="10">
        <v>1359.7</v>
      </c>
      <c r="F20" s="6"/>
      <c r="G20" s="11">
        <v>44561</v>
      </c>
      <c r="H20" s="12">
        <v>2090.15</v>
      </c>
      <c r="I20" s="13">
        <v>0.12217280775196</v>
      </c>
      <c r="J20" s="14">
        <v>0.0022038608103427</v>
      </c>
      <c r="K20" s="15">
        <v>0.00026925186309409</v>
      </c>
    </row>
    <row r="21" spans="1:11" customHeight="1" ht="16.5">
      <c r="A21" s="5" t="s">
        <v>92</v>
      </c>
      <c r="B21" s="5"/>
      <c r="C21" s="5"/>
      <c r="D21" s="6"/>
      <c r="E21" s="6"/>
      <c r="F21" s="6"/>
      <c r="G21" s="7"/>
      <c r="H21" s="7"/>
      <c r="I21" s="6"/>
      <c r="J21" s="7"/>
      <c r="K21" s="7"/>
    </row>
    <row r="22" spans="1:11" customHeight="1" ht="16.5">
      <c r="A22" s="8" t="s">
        <v>137</v>
      </c>
      <c r="B22" s="8" t="s">
        <v>94</v>
      </c>
      <c r="C22" s="8" t="s">
        <v>13</v>
      </c>
      <c r="D22" s="9">
        <v>44592</v>
      </c>
      <c r="E22" s="10">
        <v>1660.6</v>
      </c>
      <c r="F22" s="6"/>
      <c r="G22" s="11">
        <v>44561</v>
      </c>
      <c r="H22" s="12">
        <v>3899.57</v>
      </c>
      <c r="I22" s="13">
        <v>0.22793647150938</v>
      </c>
      <c r="J22" s="14">
        <v>0.0022028425721958</v>
      </c>
      <c r="K22" s="15">
        <v>0.00050210816319695</v>
      </c>
    </row>
    <row r="23" spans="1:11" customHeight="1" ht="16.5">
      <c r="A23" s="5" t="s">
        <v>104</v>
      </c>
      <c r="B23" s="5"/>
      <c r="C23" s="5"/>
      <c r="D23" s="6"/>
      <c r="E23" s="6"/>
      <c r="F23" s="6"/>
      <c r="G23" s="7"/>
      <c r="H23" s="7"/>
      <c r="I23" s="6"/>
      <c r="J23" s="7"/>
      <c r="K23" s="7"/>
    </row>
    <row r="24" spans="1:11" customHeight="1" ht="16.5">
      <c r="A24" s="8" t="s">
        <v>138</v>
      </c>
      <c r="B24" s="8" t="s">
        <v>108</v>
      </c>
      <c r="C24" s="8" t="s">
        <v>13</v>
      </c>
      <c r="D24" s="9">
        <v>44592</v>
      </c>
      <c r="E24" s="10">
        <v>2943.8366</v>
      </c>
      <c r="F24" s="6"/>
      <c r="G24" s="11">
        <v>44561</v>
      </c>
      <c r="H24" s="12">
        <v>696.197037</v>
      </c>
      <c r="I24" s="13">
        <v>0.0406938960165</v>
      </c>
      <c r="J24" s="14">
        <v>0.0018635560343714</v>
      </c>
      <c r="K24" s="15">
        <v>7.583535548363E-5</v>
      </c>
    </row>
    <row r="25" spans="1:11" customHeight="1" ht="16.5">
      <c r="A25" s="8" t="s">
        <v>139</v>
      </c>
      <c r="B25" s="8" t="s">
        <v>110</v>
      </c>
      <c r="C25" s="8" t="s">
        <v>13</v>
      </c>
      <c r="D25" s="9">
        <v>44592</v>
      </c>
      <c r="E25" s="10">
        <v>3183.9549</v>
      </c>
      <c r="F25" s="6"/>
      <c r="G25" s="11">
        <v>44561</v>
      </c>
      <c r="H25" s="12">
        <v>2393.222041</v>
      </c>
      <c r="I25" s="13">
        <v>0.13988788188544</v>
      </c>
      <c r="J25" s="14">
        <v>0.0019974775363241</v>
      </c>
      <c r="K25" s="15">
        <v>0.00027942290167012</v>
      </c>
    </row>
    <row r="26" spans="1:11" customHeight="1" ht="16.5">
      <c r="A26" s="16" t="s">
        <v>111</v>
      </c>
      <c r="B26" s="16"/>
      <c r="C26" s="16"/>
      <c r="D26" s="17"/>
      <c r="E26" s="17"/>
      <c r="F26" s="17"/>
      <c r="G26" s="18"/>
      <c r="H26" s="19">
        <f>SUM(H2:H25)</f>
        <v>17108.144099</v>
      </c>
      <c r="I26" s="20">
        <f>SUM(I2:I25)</f>
        <v>1</v>
      </c>
      <c r="J26" s="18"/>
      <c r="K26" s="21">
        <f>SUM(K2:K25)</f>
        <v>0.0024517100702578</v>
      </c>
    </row>
    <row r="28" spans="1:11">
      <c r="A28" t="s">
        <v>112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26"/>
  <sheetViews>
    <sheetView tabSelected="0" workbookViewId="0" showGridLines="true" showRowColHeaders="1">
      <selection activeCell="K24" sqref="K24"/>
    </sheetView>
  </sheetViews>
  <sheetFormatPr defaultRowHeight="14.4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44592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14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140</v>
      </c>
      <c r="B3" s="8" t="s">
        <v>16</v>
      </c>
      <c r="C3" s="8" t="s">
        <v>17</v>
      </c>
      <c r="D3" s="9">
        <v>44592</v>
      </c>
      <c r="E3" s="10">
        <v>427.15</v>
      </c>
      <c r="F3" s="6"/>
      <c r="G3" s="11">
        <v>44561</v>
      </c>
      <c r="H3" s="12">
        <v>769.669</v>
      </c>
      <c r="I3" s="13">
        <v>0.089302451324449</v>
      </c>
      <c r="J3" s="14">
        <v>0.0019703971288498</v>
      </c>
      <c r="K3" s="15">
        <v>0.00017596129368895</v>
      </c>
    </row>
    <row r="4" spans="1:11" customHeight="1" ht="16.5">
      <c r="A4" s="5" t="s">
        <v>20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141</v>
      </c>
      <c r="B5" s="8" t="s">
        <v>22</v>
      </c>
      <c r="C5" s="8" t="s">
        <v>17</v>
      </c>
      <c r="D5" s="9">
        <v>44592</v>
      </c>
      <c r="E5" s="10">
        <v>131991.1232488</v>
      </c>
      <c r="F5" s="6"/>
      <c r="G5" s="11">
        <v>44561</v>
      </c>
      <c r="H5" s="12">
        <v>866.8297</v>
      </c>
      <c r="I5" s="13">
        <v>0.100575724228</v>
      </c>
      <c r="J5" s="14">
        <v>0.0026419249001066</v>
      </c>
      <c r="K5" s="15">
        <v>0.0002657135101842</v>
      </c>
    </row>
    <row r="6" spans="1:11" customHeight="1" ht="16.5">
      <c r="A6" s="5" t="s">
        <v>28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142</v>
      </c>
      <c r="B7" s="8" t="s">
        <v>32</v>
      </c>
      <c r="C7" s="8" t="s">
        <v>17</v>
      </c>
      <c r="D7" s="9">
        <v>44592</v>
      </c>
      <c r="E7" s="10">
        <v>1666.44</v>
      </c>
      <c r="F7" s="6"/>
      <c r="G7" s="11">
        <v>44561</v>
      </c>
      <c r="H7" s="12">
        <v>1342.9404</v>
      </c>
      <c r="I7" s="13">
        <v>0.15581746140566</v>
      </c>
      <c r="J7" s="14">
        <v>0.0033355409717624</v>
      </c>
      <c r="K7" s="15">
        <v>0.00051973552663459</v>
      </c>
    </row>
    <row r="8" spans="1:11" customHeight="1" ht="16.5">
      <c r="A8" s="5" t="s">
        <v>35</v>
      </c>
      <c r="B8" s="5"/>
      <c r="C8" s="5"/>
      <c r="D8" s="6"/>
      <c r="E8" s="6"/>
      <c r="F8" s="6"/>
      <c r="G8" s="7"/>
      <c r="H8" s="7"/>
      <c r="I8" s="6"/>
      <c r="J8" s="7"/>
      <c r="K8" s="7"/>
    </row>
    <row r="9" spans="1:11" customHeight="1" ht="16.5">
      <c r="A9" s="8" t="s">
        <v>143</v>
      </c>
      <c r="B9" s="8" t="s">
        <v>37</v>
      </c>
      <c r="C9" s="8" t="s">
        <v>17</v>
      </c>
      <c r="D9" s="9">
        <v>44592</v>
      </c>
      <c r="E9" s="10">
        <v>164.25</v>
      </c>
      <c r="F9" s="6" t="s">
        <v>38</v>
      </c>
      <c r="G9" s="11">
        <v>44561</v>
      </c>
      <c r="H9" s="12">
        <v>207.2671</v>
      </c>
      <c r="I9" s="13">
        <v>0.024048597655498</v>
      </c>
      <c r="J9" s="14">
        <v>0.0027472527472527</v>
      </c>
      <c r="K9" s="15">
        <v>6.6067575976644E-5</v>
      </c>
    </row>
    <row r="10" spans="1:11" customHeight="1" ht="16.5">
      <c r="A10" s="5" t="s">
        <v>39</v>
      </c>
      <c r="B10" s="5"/>
      <c r="C10" s="5"/>
      <c r="D10" s="6"/>
      <c r="E10" s="6"/>
      <c r="F10" s="6"/>
      <c r="G10" s="7"/>
      <c r="H10" s="7"/>
      <c r="I10" s="6"/>
      <c r="J10" s="7"/>
      <c r="K10" s="7"/>
    </row>
    <row r="11" spans="1:11" customHeight="1" ht="16.5">
      <c r="A11" s="8" t="s">
        <v>144</v>
      </c>
      <c r="B11" s="8" t="s">
        <v>43</v>
      </c>
      <c r="C11" s="8" t="s">
        <v>17</v>
      </c>
      <c r="D11" s="9">
        <v>44592</v>
      </c>
      <c r="E11" s="10">
        <v>168.36</v>
      </c>
      <c r="F11" s="6" t="s">
        <v>38</v>
      </c>
      <c r="G11" s="11">
        <v>44561</v>
      </c>
      <c r="H11" s="12">
        <v>496</v>
      </c>
      <c r="I11" s="13">
        <v>0.057549434701056</v>
      </c>
      <c r="J11" s="14">
        <v>0.0042350134208173</v>
      </c>
      <c r="K11" s="15">
        <v>0.00024372262831942</v>
      </c>
    </row>
    <row r="12" spans="1:11" customHeight="1" ht="16.5">
      <c r="A12" s="5" t="s">
        <v>63</v>
      </c>
      <c r="B12" s="5"/>
      <c r="C12" s="5"/>
      <c r="D12" s="6"/>
      <c r="E12" s="6"/>
      <c r="F12" s="6"/>
      <c r="G12" s="7"/>
      <c r="H12" s="7"/>
      <c r="I12" s="6"/>
      <c r="J12" s="7"/>
      <c r="K12" s="7"/>
    </row>
    <row r="13" spans="1:11" customHeight="1" ht="16.5">
      <c r="A13" s="8" t="s">
        <v>145</v>
      </c>
      <c r="B13" s="8" t="s">
        <v>65</v>
      </c>
      <c r="C13" s="8" t="s">
        <v>17</v>
      </c>
      <c r="D13" s="9">
        <v>44592</v>
      </c>
      <c r="E13" s="10">
        <v>1232.79</v>
      </c>
      <c r="F13" s="6"/>
      <c r="G13" s="11">
        <v>44561</v>
      </c>
      <c r="H13" s="12">
        <v>256.62614</v>
      </c>
      <c r="I13" s="13">
        <v>0.029775583238939</v>
      </c>
      <c r="J13" s="14">
        <v>0.0033532193347277</v>
      </c>
      <c r="K13" s="15">
        <v>9.9844061419604E-5</v>
      </c>
    </row>
    <row r="14" spans="1:11" customHeight="1" ht="16.5">
      <c r="A14" s="5" t="s">
        <v>68</v>
      </c>
      <c r="B14" s="5"/>
      <c r="C14" s="5"/>
      <c r="D14" s="6"/>
      <c r="E14" s="6"/>
      <c r="F14" s="6"/>
      <c r="G14" s="7"/>
      <c r="H14" s="7"/>
      <c r="I14" s="6"/>
      <c r="J14" s="7"/>
      <c r="K14" s="7"/>
    </row>
    <row r="15" spans="1:11" customHeight="1" ht="16.5">
      <c r="A15" s="8" t="s">
        <v>146</v>
      </c>
      <c r="B15" s="8" t="s">
        <v>72</v>
      </c>
      <c r="C15" s="8" t="s">
        <v>17</v>
      </c>
      <c r="D15" s="9">
        <v>44592</v>
      </c>
      <c r="E15" s="10">
        <v>1307.45</v>
      </c>
      <c r="F15" s="6"/>
      <c r="G15" s="11">
        <v>44561</v>
      </c>
      <c r="H15" s="12">
        <v>511.53</v>
      </c>
      <c r="I15" s="13">
        <v>0.059351335348046</v>
      </c>
      <c r="J15" s="14">
        <v>0.0026687730545949</v>
      </c>
      <c r="K15" s="15">
        <v>0.00015839524453109</v>
      </c>
    </row>
    <row r="16" spans="1:11" customHeight="1" ht="16.5">
      <c r="A16" s="5" t="s">
        <v>76</v>
      </c>
      <c r="B16" s="5"/>
      <c r="C16" s="5"/>
      <c r="D16" s="6"/>
      <c r="E16" s="6"/>
      <c r="F16" s="6"/>
      <c r="G16" s="7"/>
      <c r="H16" s="7"/>
      <c r="I16" s="6"/>
      <c r="J16" s="7"/>
      <c r="K16" s="7"/>
    </row>
    <row r="17" spans="1:11" customHeight="1" ht="16.5">
      <c r="A17" s="8" t="s">
        <v>147</v>
      </c>
      <c r="B17" s="8" t="s">
        <v>78</v>
      </c>
      <c r="C17" s="8" t="s">
        <v>17</v>
      </c>
      <c r="D17" s="9">
        <v>44592</v>
      </c>
      <c r="E17" s="10">
        <v>166.95</v>
      </c>
      <c r="F17" s="6"/>
      <c r="G17" s="11">
        <v>44561</v>
      </c>
      <c r="H17" s="12">
        <v>1567.4145</v>
      </c>
      <c r="I17" s="13">
        <v>0.18186253713153</v>
      </c>
      <c r="J17" s="14">
        <v>0.0022211550006002</v>
      </c>
      <c r="K17" s="15">
        <v>0.00040394488377153</v>
      </c>
    </row>
    <row r="18" spans="1:11" customHeight="1" ht="16.5">
      <c r="A18" s="5" t="s">
        <v>92</v>
      </c>
      <c r="B18" s="5"/>
      <c r="C18" s="5"/>
      <c r="D18" s="6"/>
      <c r="E18" s="6"/>
      <c r="F18" s="6"/>
      <c r="G18" s="7"/>
      <c r="H18" s="7"/>
      <c r="I18" s="6"/>
      <c r="J18" s="7"/>
      <c r="K18" s="7"/>
    </row>
    <row r="19" spans="1:11" customHeight="1" ht="16.5">
      <c r="A19" s="8" t="s">
        <v>148</v>
      </c>
      <c r="B19" s="8" t="s">
        <v>96</v>
      </c>
      <c r="C19" s="8" t="s">
        <v>17</v>
      </c>
      <c r="D19" s="9">
        <v>44592</v>
      </c>
      <c r="E19" s="10">
        <v>1201.75</v>
      </c>
      <c r="F19" s="6"/>
      <c r="G19" s="11">
        <v>44561</v>
      </c>
      <c r="H19" s="12">
        <v>1193.43</v>
      </c>
      <c r="I19" s="13">
        <v>0.13847020535339</v>
      </c>
      <c r="J19" s="14">
        <v>0.0029962609334311</v>
      </c>
      <c r="K19" s="15">
        <v>0.00041489286674454</v>
      </c>
    </row>
    <row r="20" spans="1:11" customHeight="1" ht="16.5">
      <c r="A20" s="5" t="s">
        <v>99</v>
      </c>
      <c r="B20" s="5"/>
      <c r="C20" s="5"/>
      <c r="D20" s="6"/>
      <c r="E20" s="6"/>
      <c r="F20" s="6"/>
      <c r="G20" s="7"/>
      <c r="H20" s="7"/>
      <c r="I20" s="6"/>
      <c r="J20" s="7"/>
      <c r="K20" s="7"/>
    </row>
    <row r="21" spans="1:11" customHeight="1" ht="16.5">
      <c r="A21" s="8" t="s">
        <v>149</v>
      </c>
      <c r="B21" s="8" t="s">
        <v>103</v>
      </c>
      <c r="C21" s="8" t="s">
        <v>17</v>
      </c>
      <c r="D21" s="9">
        <v>44592</v>
      </c>
      <c r="E21" s="10">
        <v>1678.24</v>
      </c>
      <c r="F21" s="6"/>
      <c r="G21" s="11">
        <v>44561</v>
      </c>
      <c r="H21" s="12">
        <v>692.2106</v>
      </c>
      <c r="I21" s="13">
        <v>0.080315178879191</v>
      </c>
      <c r="J21" s="14">
        <v>0.0030002032010137</v>
      </c>
      <c r="K21" s="15">
        <v>0.00024096185676333</v>
      </c>
    </row>
    <row r="22" spans="1:11" customHeight="1" ht="16.5">
      <c r="A22" s="5" t="s">
        <v>104</v>
      </c>
      <c r="B22" s="5"/>
      <c r="C22" s="5"/>
      <c r="D22" s="6"/>
      <c r="E22" s="6"/>
      <c r="F22" s="6"/>
      <c r="G22" s="7"/>
      <c r="H22" s="7"/>
      <c r="I22" s="6"/>
      <c r="J22" s="7"/>
      <c r="K22" s="7"/>
    </row>
    <row r="23" spans="1:11" customHeight="1" ht="16.5">
      <c r="A23" s="8" t="s">
        <v>150</v>
      </c>
      <c r="B23" s="8" t="s">
        <v>106</v>
      </c>
      <c r="C23" s="8" t="s">
        <v>17</v>
      </c>
      <c r="D23" s="9">
        <v>44592</v>
      </c>
      <c r="E23" s="10">
        <v>1945.2831</v>
      </c>
      <c r="F23" s="6"/>
      <c r="G23" s="11">
        <v>44561</v>
      </c>
      <c r="H23" s="12">
        <v>714.7597473</v>
      </c>
      <c r="I23" s="13">
        <v>0.082931490734243</v>
      </c>
      <c r="J23" s="14">
        <v>0.0021777321210723</v>
      </c>
      <c r="K23" s="15">
        <v>0.00018060257122037</v>
      </c>
    </row>
    <row r="24" spans="1:11" customHeight="1" ht="16.5">
      <c r="A24" s="16" t="s">
        <v>111</v>
      </c>
      <c r="B24" s="16"/>
      <c r="C24" s="16"/>
      <c r="D24" s="17"/>
      <c r="E24" s="17"/>
      <c r="F24" s="17"/>
      <c r="G24" s="18"/>
      <c r="H24" s="19">
        <f>SUM(H2:H23)</f>
        <v>8618.6771873</v>
      </c>
      <c r="I24" s="20">
        <f>SUM(I2:I23)</f>
        <v>1</v>
      </c>
      <c r="J24" s="18"/>
      <c r="K24" s="21">
        <f>SUM(K2:K23)</f>
        <v>0.0027698420192543</v>
      </c>
    </row>
    <row r="26" spans="1:11">
      <c r="A26" t="s">
        <v>112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KGAST Immo-Index</vt:lpstr>
      <vt:lpstr>KGAST Immo-Index Gemischt</vt:lpstr>
      <vt:lpstr>KGAST Immo-Index Wohnen</vt:lpstr>
      <vt:lpstr>KGAST Immo-Index Geschäft</vt:lpstr>
    </vt:vector>
  </TitlesOfParts>
  <Company>Fundo SA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Fundo SA</dc:creator>
  <cp:lastModifiedBy/>
  <dcterms:created xsi:type="dcterms:W3CDTF">2022-01-31T00:00:00+01:00</dcterms:created>
  <dcterms:modified xsi:type="dcterms:W3CDTF">2017-05-30T12:11:47+02:00</dcterms:modified>
  <dc:title>KGAST Immo-Index</dc:title>
  <dc:description>2022-01-31</dc:description>
  <dc:subject>Monatliche Eckdaten</dc:subject>
  <cp:keywords/>
  <cp:category/>
</cp:coreProperties>
</file>