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<sst xmlns="http://schemas.openxmlformats.org/spreadsheetml/2006/main" uniqueCount="151">
  <si>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</si>
  <si>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</si>
  <si>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</si>
  <si>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</si>
  <si>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</si>
  <si>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</si>
  <si>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</si>
  <si>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</si>
  <si>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</si>
  <si>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</si>
  <si>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</si>
  <si>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</si>
  <si>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</si>
  <si>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</si>
  <si>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</si>
  <si>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</si>
  <si>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</si>
  <si>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</si>
  <si>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</si>
  <si>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</si>
  <si>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</si>
  <si>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</si>
  <si>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</si>
  <si>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</si>
  <si>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</si>
  <si>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avenirplus</t>
  </si>
  <si>
    <t xml:space="preserve">  7. Immobilien</t>
  </si>
  <si>
    <t>CH0371634939</t>
  </si>
  <si>
    <t>CSA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</si>
  <si>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</si>
  <si>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</si>
  <si>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</si>
  <si>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</si>
  <si>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</si>
  <si>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</si>
  <si>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</si>
  <si>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Gewerbeimmobilien Schweiz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</si>
  <si>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</si>
  <si>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</si>
  <si>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</si>
  <si>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</si>
  <si>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</si>
  <si>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</si>
  <si>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</si>
  <si>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</si>
  <si>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</si>
  <si>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</si>
  <si>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</si>
  <si>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</si>
  <si>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</si>
  <si>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</si>
  <si>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</si>
  <si>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</si>
  <si>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</si>
  <si>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</si>
  <si>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</si>
  <si>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</si>
  <si>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</si>
  <si>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</si>
  <si>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</si>
  <si>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</si>
  <si>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</si>
  <si>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</si>
  <si>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</si>
  <si>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</si>
  <si>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</si>
  <si>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</si>
  <si>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</si>
  <si>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</si>
  <si>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</si>
  <si>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</si>
  <si>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</si>
  <si>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</si>
  <si>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SFP</t>
  </si>
  <si>
    <t xml:space="preserve">  25. Swiss Real Estate</t>
  </si>
  <si>
    <t>CH0437532747</t>
  </si>
  <si>
    <t>Swiss Life</t>
  </si>
  <si>
    <t xml:space="preserve">  26. Geschäftsimmobilien Schweiz ESG</t>
  </si>
  <si>
    <t>CH0136837587</t>
  </si>
  <si>
    <t xml:space="preserve">  27. Immobilien Schweiz Alter und Gesundheit ESG</t>
  </si>
  <si>
    <t>CH0385556482</t>
  </si>
  <si>
    <t xml:space="preserve">  28. Immobilien Schweiz ESG</t>
  </si>
  <si>
    <t>CH0106150136</t>
  </si>
  <si>
    <t>Swiss Prime</t>
  </si>
  <si>
    <t xml:space="preserve">  29. Immobilien Schweiz</t>
  </si>
  <si>
    <t>CH0263627355</t>
  </si>
  <si>
    <t>Swisscanto</t>
  </si>
  <si>
    <t xml:space="preserve">  30. Immobilien Responsible Schweiz</t>
  </si>
  <si>
    <t>CH0002875893</t>
  </si>
  <si>
    <t>Tellco</t>
  </si>
  <si>
    <t xml:space="preserve">  31. Immobilien Schweiz</t>
  </si>
  <si>
    <t>CH0024559798</t>
  </si>
  <si>
    <t>Turidomus</t>
  </si>
  <si>
    <t xml:space="preserve">  32. Casareal (Wohnimmobilien)</t>
  </si>
  <si>
    <t>CH0020488026</t>
  </si>
  <si>
    <t xml:space="preserve">  33. Proreal (Geschäftsimmobilien)</t>
  </si>
  <si>
    <t>CH0020488067</t>
  </si>
  <si>
    <t xml:space="preserve">  34. Urban &amp;amp; Mixed-use</t>
  </si>
  <si>
    <t>CH0307702511</t>
  </si>
  <si>
    <t>UBS 1</t>
  </si>
  <si>
    <t xml:space="preserve">  35. Immobilien Schweiz</t>
  </si>
  <si>
    <t>CH0002875497</t>
  </si>
  <si>
    <t xml:space="preserve">  36. Kommerzielle Immobilien Schweiz</t>
  </si>
  <si>
    <t>CH0100770533</t>
  </si>
  <si>
    <t>Zürich</t>
  </si>
  <si>
    <t xml:space="preserve">  37. Immobilien – Geschäft Schweiz</t>
  </si>
  <si>
    <t>CH0032598069</t>
  </si>
  <si>
    <t xml:space="preserve">  38. Immobilien – Traditionell Schweiz</t>
  </si>
  <si>
    <t>CH0023842187</t>
  </si>
  <si>
    <t xml:space="preserve">  39.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</si>
  <si>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</si>
  <si>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</si>
  <si>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</si>
  <si>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</si>
  <si>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Real Estate Switzerland</t>
  </si>
  <si>
    <t xml:space="preserve">  4. Suissecore Plus</t>
  </si>
  <si>
    <t xml:space="preserve">  5. Immobilien Romandie</t>
  </si>
  <si>
    <t xml:space="preserve">  6. Immobilien Schweiz</t>
  </si>
  <si>
    <t xml:space="preserve">  7. Nachhaltig Immobilien Schweiz</t>
  </si>
  <si>
    <t xml:space="preserve">  8. Swiss Real Estate</t>
  </si>
  <si>
    <t xml:space="preserve">  9. Immobilien Schweiz Alter und Gesundheit ESG</t>
  </si>
  <si>
    <t xml:space="preserve">  10. Immobilien Schweiz ESG</t>
  </si>
  <si>
    <t xml:space="preserve">  11. Immobilien Schweiz</t>
  </si>
  <si>
    <t xml:space="preserve">  12. Immobilien Responsible Schweiz</t>
  </si>
  <si>
    <t xml:space="preserve">  13. Immobilien Schweiz</t>
  </si>
  <si>
    <t xml:space="preserve">  14. Urban &amp;amp; Mixed-use</t>
  </si>
  <si>
    <t xml:space="preserve">  15.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</si>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</sst>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6"/>
  <sheetViews>
    <sheetView tabSelected="1" workbookViewId="0" showGridLines="true" showRowColHeaders="1">
      <selection activeCell="K64" sqref="K6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44651</v>
      </c>
      <c r="E3" s="10">
        <v>116.415</v>
      </c>
      <c r="F3" s="6"/>
      <c r="G3" s="11">
        <v>44620</v>
      </c>
      <c r="H3" s="12">
        <v>715.18</v>
      </c>
      <c r="I3" s="13">
        <v>0.013161843244654</v>
      </c>
      <c r="J3" s="14">
        <v>0.0054975664739136</v>
      </c>
      <c r="K3" s="15">
        <v>7.2358108156718E-5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44651</v>
      </c>
      <c r="E5" s="10">
        <v>1380.55</v>
      </c>
      <c r="F5" s="6"/>
      <c r="G5" s="11">
        <v>44469</v>
      </c>
      <c r="H5" s="12">
        <v>346.56</v>
      </c>
      <c r="I5" s="13">
        <v>0.0063779305837235</v>
      </c>
      <c r="J5" s="14">
        <v>0.0021050339345987</v>
      </c>
      <c r="K5" s="15">
        <v>1.3425760311253E-5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44651</v>
      </c>
      <c r="E7" s="10">
        <v>434.26</v>
      </c>
      <c r="F7" s="6"/>
      <c r="G7" s="11">
        <v>44620</v>
      </c>
      <c r="H7" s="12">
        <v>774.037</v>
      </c>
      <c r="I7" s="13">
        <v>0.014245020357899</v>
      </c>
      <c r="J7" s="14">
        <v>0.012827689150107</v>
      </c>
      <c r="K7" s="15">
        <v>0.00018273069308808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44651</v>
      </c>
      <c r="E8" s="10">
        <v>586.22</v>
      </c>
      <c r="F8" s="6"/>
      <c r="G8" s="11">
        <v>44620</v>
      </c>
      <c r="H8" s="12">
        <v>1749.126</v>
      </c>
      <c r="I8" s="13">
        <v>0.032190109101414</v>
      </c>
      <c r="J8" s="14">
        <v>0.0029255273648015</v>
      </c>
      <c r="K8" s="15">
        <v>9.417304505213E-5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44651</v>
      </c>
      <c r="E10" s="10">
        <v>129393.2527178</v>
      </c>
      <c r="F10" s="6"/>
      <c r="G10" s="11">
        <v>44620</v>
      </c>
      <c r="H10" s="12">
        <v>849.7224</v>
      </c>
      <c r="I10" s="13">
        <v>0.015637899592091</v>
      </c>
      <c r="J10" s="14">
        <v>0.0026964735744508</v>
      </c>
      <c r="K10" s="15">
        <v>4.2167183009987E-5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44651</v>
      </c>
      <c r="E11" s="10">
        <v>159871.9476205</v>
      </c>
      <c r="F11" s="6"/>
      <c r="G11" s="11">
        <v>44620</v>
      </c>
      <c r="H11" s="12">
        <v>2604.0363</v>
      </c>
      <c r="I11" s="13">
        <v>0.047923484415097</v>
      </c>
      <c r="J11" s="14">
        <v>0.0026336563469702</v>
      </c>
      <c r="K11" s="15">
        <v>0.00012621398889875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44651</v>
      </c>
      <c r="E13" s="10">
        <v>1351.893</v>
      </c>
      <c r="F13" s="6"/>
      <c r="G13" s="11">
        <v>44620</v>
      </c>
      <c r="H13" s="12">
        <v>150.1959779</v>
      </c>
      <c r="I13" s="13">
        <v>0.0027641375836815</v>
      </c>
      <c r="J13" s="14">
        <v>0.0024365882721951</v>
      </c>
      <c r="K13" s="15">
        <v>6.735065219132E-6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44651</v>
      </c>
      <c r="E15" s="10">
        <v>1969.44</v>
      </c>
      <c r="F15" s="6"/>
      <c r="G15" s="11">
        <v>44620</v>
      </c>
      <c r="H15" s="12">
        <v>6205.1599</v>
      </c>
      <c r="I15" s="13">
        <v>0.11419690415254</v>
      </c>
      <c r="J15" s="14">
        <v>0.004636927079348</v>
      </c>
      <c r="K15" s="15">
        <v>0.00052952271724263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44651</v>
      </c>
      <c r="E16" s="10">
        <v>1676.98</v>
      </c>
      <c r="F16" s="6"/>
      <c r="G16" s="11">
        <v>44620</v>
      </c>
      <c r="H16" s="12">
        <v>1351.0257</v>
      </c>
      <c r="I16" s="13">
        <v>0.024863654580524</v>
      </c>
      <c r="J16" s="14">
        <v>0.0033085045918215</v>
      </c>
      <c r="K16" s="15">
        <v>8.2261515349128E-5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44651</v>
      </c>
      <c r="E17" s="10">
        <v>2106.33</v>
      </c>
      <c r="F17" s="6"/>
      <c r="G17" s="11">
        <v>44620</v>
      </c>
      <c r="H17" s="12">
        <v>960.3176</v>
      </c>
      <c r="I17" s="13">
        <v>0.017673242702931</v>
      </c>
      <c r="J17" s="14">
        <v>0.0079725506898218</v>
      </c>
      <c r="K17" s="15">
        <v>0.00014090082330264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44651</v>
      </c>
      <c r="E19" s="10">
        <v>166.89</v>
      </c>
      <c r="F19" s="6" t="s">
        <v>38</v>
      </c>
      <c r="G19" s="11">
        <v>44620</v>
      </c>
      <c r="H19" s="12">
        <v>207.27</v>
      </c>
      <c r="I19" s="13">
        <v>0.0038145015930528</v>
      </c>
      <c r="J19" s="14">
        <v>0.013604615851807</v>
      </c>
      <c r="K19" s="15">
        <v>5.1894828839588E-5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44651</v>
      </c>
      <c r="E21" s="10">
        <v>175.01</v>
      </c>
      <c r="F21" s="6" t="s">
        <v>38</v>
      </c>
      <c r="G21" s="11">
        <v>44561</v>
      </c>
      <c r="H21" s="12">
        <v>1072</v>
      </c>
      <c r="I21" s="13">
        <v>0.019728594141712</v>
      </c>
      <c r="J21" s="14">
        <v>0.003325116092415</v>
      </c>
      <c r="K21" s="15">
        <v>6.559986586133E-5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44651</v>
      </c>
      <c r="E22" s="10">
        <v>169.79</v>
      </c>
      <c r="F22" s="6" t="s">
        <v>38</v>
      </c>
      <c r="G22" s="11">
        <v>44561</v>
      </c>
      <c r="H22" s="12">
        <v>496</v>
      </c>
      <c r="I22" s="13">
        <v>0.0091281554984039</v>
      </c>
      <c r="J22" s="14">
        <v>0.0042585911161057</v>
      </c>
      <c r="K22" s="15">
        <v>3.8873081911934E-5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44651</v>
      </c>
      <c r="E24" s="10">
        <v>10794</v>
      </c>
      <c r="F24" s="6" t="s">
        <v>38</v>
      </c>
      <c r="G24" s="11">
        <v>44620</v>
      </c>
      <c r="H24" s="12">
        <v>341.245</v>
      </c>
      <c r="I24" s="13">
        <v>0.0062801157722839</v>
      </c>
      <c r="J24" s="14">
        <v>0.0022284122562677</v>
      </c>
      <c r="K24" s="15">
        <v>1.3994686957738E-5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44651</v>
      </c>
      <c r="E26" s="10">
        <v>1360.14</v>
      </c>
      <c r="F26" s="6" t="s">
        <v>38</v>
      </c>
      <c r="G26" s="11">
        <v>44620</v>
      </c>
      <c r="H26" s="12">
        <v>478.5358</v>
      </c>
      <c r="I26" s="13">
        <v>0.0088067524071635</v>
      </c>
      <c r="J26" s="14">
        <v>0.0025060070463023</v>
      </c>
      <c r="K26" s="15">
        <v>2.2069783587392E-5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44651</v>
      </c>
      <c r="E27" s="10">
        <v>1407.16</v>
      </c>
      <c r="F27" s="6" t="s">
        <v>38</v>
      </c>
      <c r="G27" s="11">
        <v>44620</v>
      </c>
      <c r="H27" s="12">
        <v>892.3778</v>
      </c>
      <c r="I27" s="13">
        <v>0.01642290992283</v>
      </c>
      <c r="J27" s="14">
        <v>0.0034228015630795</v>
      </c>
      <c r="K27" s="15">
        <v>5.6212361754175E-5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44651</v>
      </c>
      <c r="E29" s="10">
        <v>13054</v>
      </c>
      <c r="F29" s="6" t="s">
        <v>38</v>
      </c>
      <c r="G29" s="11">
        <v>44620</v>
      </c>
      <c r="H29" s="12">
        <v>890.77</v>
      </c>
      <c r="I29" s="13">
        <v>0.016393320712325</v>
      </c>
      <c r="J29" s="14">
        <v>0.003844970778222</v>
      </c>
      <c r="K29" s="15">
        <v>6.3031839096911E-5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44651</v>
      </c>
      <c r="E31" s="10">
        <v>300582.87</v>
      </c>
      <c r="F31" s="6"/>
      <c r="G31" s="11">
        <v>44620</v>
      </c>
      <c r="H31" s="12">
        <v>302.2396</v>
      </c>
      <c r="I31" s="13">
        <v>0.005562278360031</v>
      </c>
      <c r="J31" s="14">
        <v>0.0034692436174917</v>
      </c>
      <c r="K31" s="15">
        <v>1.929689869925E-5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44651</v>
      </c>
      <c r="E32" s="10">
        <v>131.95</v>
      </c>
      <c r="F32" s="6"/>
      <c r="G32" s="11">
        <v>44620</v>
      </c>
      <c r="H32" s="12">
        <v>286.0836</v>
      </c>
      <c r="I32" s="13">
        <v>0.0052649507789177</v>
      </c>
      <c r="J32" s="14">
        <v>0.0030406689471683</v>
      </c>
      <c r="K32" s="15">
        <v>1.6008972341824E-5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44651</v>
      </c>
      <c r="E34" s="10">
        <v>1581.16</v>
      </c>
      <c r="F34" s="6" t="s">
        <v>38</v>
      </c>
      <c r="G34" s="11">
        <v>44620</v>
      </c>
      <c r="H34" s="12">
        <v>692.655521</v>
      </c>
      <c r="I34" s="13">
        <v>0.012747313109911</v>
      </c>
      <c r="J34" s="14">
        <v>0.0015836215524558</v>
      </c>
      <c r="K34" s="15">
        <v>2.0186919776758E-5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44651</v>
      </c>
      <c r="E36" s="10">
        <v>1241.27</v>
      </c>
      <c r="F36" s="6"/>
      <c r="G36" s="11">
        <v>44620</v>
      </c>
      <c r="H36" s="12">
        <v>258.39273</v>
      </c>
      <c r="I36" s="13">
        <v>0.0047553407643086</v>
      </c>
      <c r="J36" s="14">
        <v>0.0033464551017273</v>
      </c>
      <c r="K36" s="15">
        <v>1.5913534361172E-5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44651</v>
      </c>
      <c r="E37" s="10">
        <v>1798.24</v>
      </c>
      <c r="F37" s="6"/>
      <c r="G37" s="11">
        <v>44620</v>
      </c>
      <c r="H37" s="12">
        <v>589.122182</v>
      </c>
      <c r="I37" s="13">
        <v>0.010841933235595</v>
      </c>
      <c r="J37" s="14">
        <v>0.0034933425596269</v>
      </c>
      <c r="K37" s="15">
        <v>3.7874586800536E-5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44651</v>
      </c>
      <c r="E39" s="10">
        <v>1365.7</v>
      </c>
      <c r="F39" s="6"/>
      <c r="G39" s="11">
        <v>44561</v>
      </c>
      <c r="H39" s="12">
        <v>2090.15</v>
      </c>
      <c r="I39" s="13">
        <v>0.03846615769151</v>
      </c>
      <c r="J39" s="14">
        <v>0.0022015117047038</v>
      </c>
      <c r="K39" s="15">
        <v>8.4683696392842E-5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44651</v>
      </c>
      <c r="E40" s="10">
        <v>1314.45</v>
      </c>
      <c r="F40" s="6"/>
      <c r="G40" s="11">
        <v>44561</v>
      </c>
      <c r="H40" s="12">
        <v>511.53</v>
      </c>
      <c r="I40" s="13">
        <v>0.0094139624639083</v>
      </c>
      <c r="J40" s="14">
        <v>0.0026698195964758</v>
      </c>
      <c r="K40" s="15">
        <v>2.513358146663E-5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44651</v>
      </c>
      <c r="E42" s="10">
        <v>1135.01</v>
      </c>
      <c r="F42" s="6"/>
      <c r="G42" s="11">
        <v>44620</v>
      </c>
      <c r="H42" s="12">
        <v>325.08</v>
      </c>
      <c r="I42" s="13">
        <v>0.0059826225593168</v>
      </c>
      <c r="J42" s="14">
        <v>0.0016149243721208</v>
      </c>
      <c r="K42" s="15">
        <v>9.6614829802407E-6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44651</v>
      </c>
      <c r="E44" s="10">
        <v>169.08</v>
      </c>
      <c r="F44" s="6"/>
      <c r="G44" s="11">
        <v>44620</v>
      </c>
      <c r="H44" s="12">
        <v>1574.0412</v>
      </c>
      <c r="I44" s="13">
        <v>0.028967929101803</v>
      </c>
      <c r="J44" s="14">
        <v>0.010699982067069</v>
      </c>
      <c r="K44" s="15">
        <v>0.00030995632190942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44651</v>
      </c>
      <c r="E45" s="10">
        <v>127.17</v>
      </c>
      <c r="F45" s="6"/>
      <c r="G45" s="11">
        <v>44620</v>
      </c>
      <c r="H45" s="12">
        <v>385.0173</v>
      </c>
      <c r="I45" s="13">
        <v>0.0070856810160799</v>
      </c>
      <c r="J45" s="14">
        <v>0.017604225014003</v>
      </c>
      <c r="K45" s="15">
        <v>0.00012473792298452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44651</v>
      </c>
      <c r="E46" s="10">
        <v>193.74</v>
      </c>
      <c r="F46" s="6"/>
      <c r="G46" s="11">
        <v>44620</v>
      </c>
      <c r="H46" s="12">
        <v>3214.9662</v>
      </c>
      <c r="I46" s="13">
        <v>0.059166756846195</v>
      </c>
      <c r="J46" s="14">
        <v>0.022914466737064</v>
      </c>
      <c r="K46" s="15">
        <v>0.0013557746816921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44651</v>
      </c>
      <c r="E48" s="10">
        <v>1275.47</v>
      </c>
      <c r="F48" s="6"/>
      <c r="G48" s="11">
        <v>44620</v>
      </c>
      <c r="H48" s="12">
        <v>2267.9</v>
      </c>
      <c r="I48" s="13">
        <v>0.041737386804093</v>
      </c>
      <c r="J48" s="14">
        <v>0.003122296500196</v>
      </c>
      <c r="K48" s="15">
        <v>0.00013031649674575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44651</v>
      </c>
      <c r="E50" s="10">
        <v>252</v>
      </c>
      <c r="F50" s="6"/>
      <c r="G50" s="11">
        <v>44620</v>
      </c>
      <c r="H50" s="12">
        <v>7771.935</v>
      </c>
      <c r="I50" s="13">
        <v>0.14303111129735</v>
      </c>
      <c r="J50" s="14">
        <v>0.0035842293906809</v>
      </c>
      <c r="K50" s="15">
        <v>0.00051265631289373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44651</v>
      </c>
      <c r="E52" s="10">
        <v>187.4202</v>
      </c>
      <c r="F52" s="6"/>
      <c r="G52" s="11">
        <v>44620</v>
      </c>
      <c r="H52" s="12">
        <v>1137.8671</v>
      </c>
      <c r="I52" s="13">
        <v>0.020940781905883</v>
      </c>
      <c r="J52" s="14">
        <v>0.004583925173532</v>
      </c>
      <c r="K52" s="15">
        <v>9.599097733182E-5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44651</v>
      </c>
      <c r="E54" s="10">
        <v>1667.95</v>
      </c>
      <c r="F54" s="6"/>
      <c r="G54" s="11">
        <v>44561</v>
      </c>
      <c r="H54" s="12">
        <v>3899.57</v>
      </c>
      <c r="I54" s="13">
        <v>0.071765889792159</v>
      </c>
      <c r="J54" s="14">
        <v>0.0021931142221956</v>
      </c>
      <c r="K54" s="15">
        <v>0.0001573907935717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44651</v>
      </c>
      <c r="E55" s="10">
        <v>1208.9</v>
      </c>
      <c r="F55" s="6"/>
      <c r="G55" s="11">
        <v>44561</v>
      </c>
      <c r="H55" s="12">
        <v>1193.43</v>
      </c>
      <c r="I55" s="13">
        <v>0.021963335920283</v>
      </c>
      <c r="J55" s="14">
        <v>0.0029452026382379</v>
      </c>
      <c r="K55" s="15">
        <v>6.4686474896922E-5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44651</v>
      </c>
      <c r="E56" s="10">
        <v>1025.35</v>
      </c>
      <c r="F56" s="6"/>
      <c r="G56" s="11">
        <v>44561</v>
      </c>
      <c r="H56" s="12">
        <v>872.92</v>
      </c>
      <c r="I56" s="13">
        <v>0.016064817535618</v>
      </c>
      <c r="J56" s="14">
        <v>0.0020522843879793</v>
      </c>
      <c r="K56" s="15">
        <v>3.2969574224086E-5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44651</v>
      </c>
      <c r="E58" s="10">
        <v>1937.9</v>
      </c>
      <c r="F58" s="6"/>
      <c r="G58" s="11">
        <v>44620</v>
      </c>
      <c r="H58" s="12">
        <v>2364.4486</v>
      </c>
      <c r="I58" s="13">
        <v>0.043514222759644</v>
      </c>
      <c r="J58" s="14">
        <v>0.0032407695015635</v>
      </c>
      <c r="K58" s="15">
        <v>0.00014101956600369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44651</v>
      </c>
      <c r="E59" s="10">
        <v>1688.33</v>
      </c>
      <c r="F59" s="6"/>
      <c r="G59" s="11">
        <v>44620</v>
      </c>
      <c r="H59" s="12">
        <v>696.3724</v>
      </c>
      <c r="I59" s="13">
        <v>0.012815716838703</v>
      </c>
      <c r="J59" s="14">
        <v>0.0030000950525164</v>
      </c>
      <c r="K59" s="15">
        <v>3.8448368682244E-5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17</v>
      </c>
      <c r="D61" s="9">
        <v>44651</v>
      </c>
      <c r="E61" s="10">
        <v>1993.6565</v>
      </c>
      <c r="F61" s="6"/>
      <c r="G61" s="11">
        <v>44620</v>
      </c>
      <c r="H61" s="12">
        <v>722.6575543</v>
      </c>
      <c r="I61" s="13">
        <v>0.013299456709167</v>
      </c>
      <c r="J61" s="14">
        <v>0.015873904760138</v>
      </c>
      <c r="K61" s="15">
        <v>0.00021111430916289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44651</v>
      </c>
      <c r="E62" s="10">
        <v>3009.2461</v>
      </c>
      <c r="F62" s="6"/>
      <c r="G62" s="11">
        <v>44620</v>
      </c>
      <c r="H62" s="12">
        <v>694.8632647</v>
      </c>
      <c r="I62" s="13">
        <v>0.012787943407883</v>
      </c>
      <c r="J62" s="14">
        <v>0.020208407904616</v>
      </c>
      <c r="K62" s="15">
        <v>0.00025842397664765</v>
      </c>
    </row>
    <row r="63" spans="1:11" customHeight="1" ht="16.5">
      <c r="A63" s="8" t="s">
        <v>109</v>
      </c>
      <c r="B63" s="8" t="s">
        <v>110</v>
      </c>
      <c r="C63" s="8" t="s">
        <v>13</v>
      </c>
      <c r="D63" s="9">
        <v>44651</v>
      </c>
      <c r="E63" s="10">
        <v>3222.0491</v>
      </c>
      <c r="F63" s="6"/>
      <c r="G63" s="11">
        <v>44620</v>
      </c>
      <c r="H63" s="12">
        <v>2402.5723526</v>
      </c>
      <c r="I63" s="13">
        <v>0.044215834739312</v>
      </c>
      <c r="J63" s="14">
        <v>0.01003958404558</v>
      </c>
      <c r="K63" s="15">
        <v>0.00044390858901081</v>
      </c>
    </row>
    <row r="64" spans="1:11" customHeight="1" ht="16.5">
      <c r="A64" s="16" t="s">
        <v>111</v>
      </c>
      <c r="B64" s="16"/>
      <c r="C64" s="16"/>
      <c r="D64" s="17"/>
      <c r="E64" s="17"/>
      <c r="F64" s="17"/>
      <c r="G64" s="18"/>
      <c r="H64" s="19">
        <f>SUM(H2:H63)</f>
        <v>54337.3740825</v>
      </c>
      <c r="I64" s="20">
        <f>SUM(I2:I63)</f>
        <v>1</v>
      </c>
      <c r="J64" s="18"/>
      <c r="K64" s="21">
        <f>SUM(K2:K63)</f>
        <v>0.0057083193862161</v>
      </c>
    </row>
    <row r="66" spans="1:11">
      <c r="A6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44651</v>
      </c>
      <c r="E3" s="10">
        <v>116.415</v>
      </c>
      <c r="F3" s="6"/>
      <c r="G3" s="11">
        <v>44620</v>
      </c>
      <c r="H3" s="12">
        <v>715.18</v>
      </c>
      <c r="I3" s="13">
        <v>0.025053387769117</v>
      </c>
      <c r="J3" s="14">
        <v>0.0054975664739136</v>
      </c>
      <c r="K3" s="15">
        <v>0.00013773266465745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113</v>
      </c>
      <c r="B5" s="8" t="s">
        <v>27</v>
      </c>
      <c r="C5" s="8" t="s">
        <v>9</v>
      </c>
      <c r="D5" s="9">
        <v>44651</v>
      </c>
      <c r="E5" s="10">
        <v>1351.893</v>
      </c>
      <c r="F5" s="6"/>
      <c r="G5" s="11">
        <v>44620</v>
      </c>
      <c r="H5" s="12">
        <v>150.1959779</v>
      </c>
      <c r="I5" s="13">
        <v>0.0052614979105825</v>
      </c>
      <c r="J5" s="14">
        <v>0.0024365882721951</v>
      </c>
      <c r="K5" s="15">
        <v>1.2820104103104E-5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114</v>
      </c>
      <c r="B7" s="8" t="s">
        <v>30</v>
      </c>
      <c r="C7" s="8" t="s">
        <v>9</v>
      </c>
      <c r="D7" s="9">
        <v>44651</v>
      </c>
      <c r="E7" s="10">
        <v>1969.44</v>
      </c>
      <c r="F7" s="6"/>
      <c r="G7" s="11">
        <v>44620</v>
      </c>
      <c r="H7" s="12">
        <v>6205.1599</v>
      </c>
      <c r="I7" s="13">
        <v>0.21737223795978</v>
      </c>
      <c r="J7" s="14">
        <v>0.004636927079348</v>
      </c>
      <c r="K7" s="15">
        <v>0.0010079392164942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115</v>
      </c>
      <c r="B9" s="8" t="s">
        <v>41</v>
      </c>
      <c r="C9" s="8" t="s">
        <v>9</v>
      </c>
      <c r="D9" s="9">
        <v>44651</v>
      </c>
      <c r="E9" s="10">
        <v>175.01</v>
      </c>
      <c r="F9" s="6" t="s">
        <v>38</v>
      </c>
      <c r="G9" s="11">
        <v>44561</v>
      </c>
      <c r="H9" s="12">
        <v>1072</v>
      </c>
      <c r="I9" s="13">
        <v>0.037553107872834</v>
      </c>
      <c r="J9" s="14">
        <v>0.003325116092415</v>
      </c>
      <c r="K9" s="15">
        <v>0.00012486844330816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116</v>
      </c>
      <c r="B11" s="8" t="s">
        <v>49</v>
      </c>
      <c r="C11" s="8" t="s">
        <v>9</v>
      </c>
      <c r="D11" s="9">
        <v>44651</v>
      </c>
      <c r="E11" s="10">
        <v>1360.14</v>
      </c>
      <c r="F11" s="6" t="s">
        <v>38</v>
      </c>
      <c r="G11" s="11">
        <v>44620</v>
      </c>
      <c r="H11" s="12">
        <v>478.5358</v>
      </c>
      <c r="I11" s="13">
        <v>0.016763532200012</v>
      </c>
      <c r="J11" s="14">
        <v>0.0025060070463023</v>
      </c>
      <c r="K11" s="15">
        <v>4.2009529814146E-5</v>
      </c>
    </row>
    <row r="12" spans="1:11" customHeight="1" ht="16.5">
      <c r="A12" s="8" t="s">
        <v>117</v>
      </c>
      <c r="B12" s="8" t="s">
        <v>51</v>
      </c>
      <c r="C12" s="8" t="s">
        <v>9</v>
      </c>
      <c r="D12" s="9">
        <v>44651</v>
      </c>
      <c r="E12" s="10">
        <v>1407.16</v>
      </c>
      <c r="F12" s="6" t="s">
        <v>38</v>
      </c>
      <c r="G12" s="11">
        <v>44620</v>
      </c>
      <c r="H12" s="12">
        <v>892.3778</v>
      </c>
      <c r="I12" s="13">
        <v>0.031260783383136</v>
      </c>
      <c r="J12" s="14">
        <v>0.0034228015630795</v>
      </c>
      <c r="K12" s="15">
        <v>0.00010699945822689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118</v>
      </c>
      <c r="B14" s="8" t="s">
        <v>62</v>
      </c>
      <c r="C14" s="8" t="s">
        <v>9</v>
      </c>
      <c r="D14" s="9">
        <v>44651</v>
      </c>
      <c r="E14" s="10">
        <v>1581.16</v>
      </c>
      <c r="F14" s="6" t="s">
        <v>38</v>
      </c>
      <c r="G14" s="11">
        <v>44620</v>
      </c>
      <c r="H14" s="12">
        <v>692.655521</v>
      </c>
      <c r="I14" s="13">
        <v>0.024264335353383</v>
      </c>
      <c r="J14" s="14">
        <v>0.0015836215524558</v>
      </c>
      <c r="K14" s="15">
        <v>3.8425524421634E-5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119</v>
      </c>
      <c r="B16" s="8" t="s">
        <v>75</v>
      </c>
      <c r="C16" s="8" t="s">
        <v>9</v>
      </c>
      <c r="D16" s="9">
        <v>44651</v>
      </c>
      <c r="E16" s="10">
        <v>1135.01</v>
      </c>
      <c r="F16" s="6"/>
      <c r="G16" s="11">
        <v>44620</v>
      </c>
      <c r="H16" s="12">
        <v>325.08</v>
      </c>
      <c r="I16" s="13">
        <v>0.0113878398389</v>
      </c>
      <c r="J16" s="14">
        <v>0.0016149243721208</v>
      </c>
      <c r="K16" s="15">
        <v>1.8390500101648E-5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120</v>
      </c>
      <c r="B18" s="8" t="s">
        <v>80</v>
      </c>
      <c r="C18" s="8" t="s">
        <v>9</v>
      </c>
      <c r="D18" s="9">
        <v>44651</v>
      </c>
      <c r="E18" s="10">
        <v>127.17</v>
      </c>
      <c r="F18" s="6"/>
      <c r="G18" s="11">
        <v>44620</v>
      </c>
      <c r="H18" s="12">
        <v>385.0173</v>
      </c>
      <c r="I18" s="13">
        <v>0.013487496455044</v>
      </c>
      <c r="J18" s="14">
        <v>0.017604225014003</v>
      </c>
      <c r="K18" s="15">
        <v>0.00023743692247017</v>
      </c>
    </row>
    <row r="19" spans="1:11" customHeight="1" ht="16.5">
      <c r="A19" s="8" t="s">
        <v>121</v>
      </c>
      <c r="B19" s="8" t="s">
        <v>82</v>
      </c>
      <c r="C19" s="8" t="s">
        <v>9</v>
      </c>
      <c r="D19" s="9">
        <v>44651</v>
      </c>
      <c r="E19" s="10">
        <v>193.74</v>
      </c>
      <c r="F19" s="6"/>
      <c r="G19" s="11">
        <v>44620</v>
      </c>
      <c r="H19" s="12">
        <v>3214.9662</v>
      </c>
      <c r="I19" s="13">
        <v>0.1126231086904</v>
      </c>
      <c r="J19" s="14">
        <v>0.022914466737064</v>
      </c>
      <c r="K19" s="15">
        <v>0.0025806984779111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122</v>
      </c>
      <c r="B21" s="8" t="s">
        <v>85</v>
      </c>
      <c r="C21" s="8" t="s">
        <v>9</v>
      </c>
      <c r="D21" s="9">
        <v>44651</v>
      </c>
      <c r="E21" s="10">
        <v>1275.47</v>
      </c>
      <c r="F21" s="6"/>
      <c r="G21" s="11">
        <v>44620</v>
      </c>
      <c r="H21" s="12">
        <v>2267.9</v>
      </c>
      <c r="I21" s="13">
        <v>0.079446542299253</v>
      </c>
      <c r="J21" s="14">
        <v>0.003122296500196</v>
      </c>
      <c r="K21" s="15">
        <v>0.00024805566097363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123</v>
      </c>
      <c r="B23" s="8" t="s">
        <v>88</v>
      </c>
      <c r="C23" s="8" t="s">
        <v>9</v>
      </c>
      <c r="D23" s="9">
        <v>44651</v>
      </c>
      <c r="E23" s="10">
        <v>252</v>
      </c>
      <c r="F23" s="6"/>
      <c r="G23" s="11">
        <v>44620</v>
      </c>
      <c r="H23" s="12">
        <v>7771.935</v>
      </c>
      <c r="I23" s="13">
        <v>0.27225775507057</v>
      </c>
      <c r="J23" s="14">
        <v>0.0035842293906809</v>
      </c>
      <c r="K23" s="15">
        <v>0.00097583424756474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124</v>
      </c>
      <c r="B25" s="8" t="s">
        <v>91</v>
      </c>
      <c r="C25" s="8" t="s">
        <v>9</v>
      </c>
      <c r="D25" s="9">
        <v>44651</v>
      </c>
      <c r="E25" s="10">
        <v>187.4202</v>
      </c>
      <c r="F25" s="6"/>
      <c r="G25" s="11">
        <v>44620</v>
      </c>
      <c r="H25" s="12">
        <v>1137.8671</v>
      </c>
      <c r="I25" s="13">
        <v>0.039860490626164</v>
      </c>
      <c r="J25" s="14">
        <v>0.004583925173532</v>
      </c>
      <c r="K25" s="15">
        <v>0.00018271750641061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125</v>
      </c>
      <c r="B27" s="8" t="s">
        <v>98</v>
      </c>
      <c r="C27" s="8" t="s">
        <v>9</v>
      </c>
      <c r="D27" s="9">
        <v>44651</v>
      </c>
      <c r="E27" s="10">
        <v>1025.35</v>
      </c>
      <c r="F27" s="6"/>
      <c r="G27" s="11">
        <v>44561</v>
      </c>
      <c r="H27" s="12">
        <v>872.92</v>
      </c>
      <c r="I27" s="13">
        <v>0.03057915944436</v>
      </c>
      <c r="J27" s="14">
        <v>0.0020522843879793</v>
      </c>
      <c r="K27" s="15">
        <v>6.2757131525191E-5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126</v>
      </c>
      <c r="B29" s="8" t="s">
        <v>101</v>
      </c>
      <c r="C29" s="8" t="s">
        <v>9</v>
      </c>
      <c r="D29" s="9">
        <v>44651</v>
      </c>
      <c r="E29" s="10">
        <v>1937.9</v>
      </c>
      <c r="F29" s="6"/>
      <c r="G29" s="11">
        <v>44620</v>
      </c>
      <c r="H29" s="12">
        <v>2364.4486</v>
      </c>
      <c r="I29" s="13">
        <v>0.082828725126465</v>
      </c>
      <c r="J29" s="14">
        <v>0.0032407695015635</v>
      </c>
      <c r="K29" s="15">
        <v>0.00026842880624323</v>
      </c>
    </row>
    <row r="30" spans="1:11" customHeight="1" ht="16.5">
      <c r="A30" s="16" t="s">
        <v>111</v>
      </c>
      <c r="B30" s="16"/>
      <c r="C30" s="16"/>
      <c r="D30" s="17"/>
      <c r="E30" s="17"/>
      <c r="F30" s="17"/>
      <c r="G30" s="18"/>
      <c r="H30" s="19">
        <f>SUM(H2:H29)</f>
        <v>28546.2391989</v>
      </c>
      <c r="I30" s="20">
        <f>SUM(I2:I29)</f>
        <v>1</v>
      </c>
      <c r="J30" s="18"/>
      <c r="K30" s="21">
        <f>SUM(K2:K29)</f>
        <v>0.0060451141942258</v>
      </c>
    </row>
    <row r="32" spans="1:11">
      <c r="A32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127</v>
      </c>
      <c r="B3" s="8" t="s">
        <v>12</v>
      </c>
      <c r="C3" s="8" t="s">
        <v>13</v>
      </c>
      <c r="D3" s="9">
        <v>44651</v>
      </c>
      <c r="E3" s="10">
        <v>1380.55</v>
      </c>
      <c r="F3" s="6"/>
      <c r="G3" s="11">
        <v>44469</v>
      </c>
      <c r="H3" s="12">
        <v>346.56</v>
      </c>
      <c r="I3" s="13">
        <v>0.020199740674063</v>
      </c>
      <c r="J3" s="14">
        <v>0.0021050339345987</v>
      </c>
      <c r="K3" s="15">
        <v>4.2521139588997E-5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128</v>
      </c>
      <c r="B5" s="8" t="s">
        <v>19</v>
      </c>
      <c r="C5" s="8" t="s">
        <v>13</v>
      </c>
      <c r="D5" s="9">
        <v>44651</v>
      </c>
      <c r="E5" s="10">
        <v>586.22</v>
      </c>
      <c r="F5" s="6"/>
      <c r="G5" s="11">
        <v>44620</v>
      </c>
      <c r="H5" s="12">
        <v>1749.126</v>
      </c>
      <c r="I5" s="13">
        <v>0.10195028741419</v>
      </c>
      <c r="J5" s="14">
        <v>0.0029255273648015</v>
      </c>
      <c r="K5" s="15">
        <v>0.00029825835567959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129</v>
      </c>
      <c r="B7" s="8" t="s">
        <v>24</v>
      </c>
      <c r="C7" s="8" t="s">
        <v>13</v>
      </c>
      <c r="D7" s="9">
        <v>44651</v>
      </c>
      <c r="E7" s="10">
        <v>159871.9476205</v>
      </c>
      <c r="F7" s="6"/>
      <c r="G7" s="11">
        <v>44620</v>
      </c>
      <c r="H7" s="12">
        <v>2604.0363</v>
      </c>
      <c r="I7" s="13">
        <v>0.15177994565399</v>
      </c>
      <c r="J7" s="14">
        <v>0.0026336563469702</v>
      </c>
      <c r="K7" s="15">
        <v>0.00039973621721443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130</v>
      </c>
      <c r="B9" s="8" t="s">
        <v>34</v>
      </c>
      <c r="C9" s="8" t="s">
        <v>13</v>
      </c>
      <c r="D9" s="9">
        <v>44651</v>
      </c>
      <c r="E9" s="10">
        <v>2106.33</v>
      </c>
      <c r="F9" s="6"/>
      <c r="G9" s="11">
        <v>44620</v>
      </c>
      <c r="H9" s="12">
        <v>960.3176</v>
      </c>
      <c r="I9" s="13">
        <v>0.055973472082003</v>
      </c>
      <c r="J9" s="14">
        <v>0.0079725506898218</v>
      </c>
      <c r="K9" s="15">
        <v>0.0004462513434591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131</v>
      </c>
      <c r="B11" s="8" t="s">
        <v>46</v>
      </c>
      <c r="C11" s="8" t="s">
        <v>13</v>
      </c>
      <c r="D11" s="9">
        <v>44651</v>
      </c>
      <c r="E11" s="10">
        <v>10794</v>
      </c>
      <c r="F11" s="6" t="s">
        <v>38</v>
      </c>
      <c r="G11" s="11">
        <v>44620</v>
      </c>
      <c r="H11" s="12">
        <v>341.245</v>
      </c>
      <c r="I11" s="13">
        <v>0.019889948367731</v>
      </c>
      <c r="J11" s="14">
        <v>0.0022284122562677</v>
      </c>
      <c r="K11" s="15">
        <v>4.4323004719183E-5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132</v>
      </c>
      <c r="B13" s="8" t="s">
        <v>54</v>
      </c>
      <c r="C13" s="8" t="s">
        <v>13</v>
      </c>
      <c r="D13" s="9">
        <v>44651</v>
      </c>
      <c r="E13" s="10">
        <v>13054</v>
      </c>
      <c r="F13" s="6" t="s">
        <v>38</v>
      </c>
      <c r="G13" s="11">
        <v>44620</v>
      </c>
      <c r="H13" s="12">
        <v>890.77</v>
      </c>
      <c r="I13" s="13">
        <v>0.051919791667346</v>
      </c>
      <c r="J13" s="14">
        <v>0.003844970778222</v>
      </c>
      <c r="K13" s="15">
        <v>0.00019963008177232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133</v>
      </c>
      <c r="B15" s="8" t="s">
        <v>57</v>
      </c>
      <c r="C15" s="8" t="s">
        <v>13</v>
      </c>
      <c r="D15" s="9">
        <v>44651</v>
      </c>
      <c r="E15" s="10">
        <v>300582.87</v>
      </c>
      <c r="F15" s="6"/>
      <c r="G15" s="11">
        <v>44620</v>
      </c>
      <c r="H15" s="12">
        <v>302.2396</v>
      </c>
      <c r="I15" s="13">
        <v>0.017616463358243</v>
      </c>
      <c r="J15" s="14">
        <v>0.0034692436174917</v>
      </c>
      <c r="K15" s="15">
        <v>6.111580306836E-5</v>
      </c>
    </row>
    <row r="16" spans="1:11" customHeight="1" ht="16.5">
      <c r="A16" s="8" t="s">
        <v>134</v>
      </c>
      <c r="B16" s="8" t="s">
        <v>59</v>
      </c>
      <c r="C16" s="8" t="s">
        <v>13</v>
      </c>
      <c r="D16" s="9">
        <v>44651</v>
      </c>
      <c r="E16" s="10">
        <v>131.95</v>
      </c>
      <c r="F16" s="6"/>
      <c r="G16" s="11">
        <v>44620</v>
      </c>
      <c r="H16" s="12">
        <v>286.0836</v>
      </c>
      <c r="I16" s="13">
        <v>0.016674788005259</v>
      </c>
      <c r="J16" s="14">
        <v>0.0030406689471683</v>
      </c>
      <c r="K16" s="15">
        <v>5.0702510088204E-5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135</v>
      </c>
      <c r="B18" s="8" t="s">
        <v>67</v>
      </c>
      <c r="C18" s="8" t="s">
        <v>13</v>
      </c>
      <c r="D18" s="9">
        <v>44651</v>
      </c>
      <c r="E18" s="10">
        <v>1798.24</v>
      </c>
      <c r="F18" s="6"/>
      <c r="G18" s="11">
        <v>44620</v>
      </c>
      <c r="H18" s="12">
        <v>589.122182</v>
      </c>
      <c r="I18" s="13">
        <v>0.034337821161526</v>
      </c>
      <c r="J18" s="14">
        <v>0.0034933425596269</v>
      </c>
      <c r="K18" s="15">
        <v>0.00011995377206841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136</v>
      </c>
      <c r="B20" s="8" t="s">
        <v>70</v>
      </c>
      <c r="C20" s="8" t="s">
        <v>13</v>
      </c>
      <c r="D20" s="9">
        <v>44651</v>
      </c>
      <c r="E20" s="10">
        <v>1365.7</v>
      </c>
      <c r="F20" s="6"/>
      <c r="G20" s="11">
        <v>44561</v>
      </c>
      <c r="H20" s="12">
        <v>2090.15</v>
      </c>
      <c r="I20" s="13">
        <v>0.12182735448377</v>
      </c>
      <c r="J20" s="14">
        <v>0.0022015117047038</v>
      </c>
      <c r="K20" s="15">
        <v>0.00026820434684911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137</v>
      </c>
      <c r="B22" s="8" t="s">
        <v>94</v>
      </c>
      <c r="C22" s="8" t="s">
        <v>13</v>
      </c>
      <c r="D22" s="9">
        <v>44651</v>
      </c>
      <c r="E22" s="10">
        <v>1667.95</v>
      </c>
      <c r="F22" s="6"/>
      <c r="G22" s="11">
        <v>44561</v>
      </c>
      <c r="H22" s="12">
        <v>3899.57</v>
      </c>
      <c r="I22" s="13">
        <v>0.2272919631243</v>
      </c>
      <c r="J22" s="14">
        <v>0.0021931142221956</v>
      </c>
      <c r="K22" s="15">
        <v>0.00049847723691866</v>
      </c>
    </row>
    <row r="23" spans="1:11" customHeight="1" ht="16.5">
      <c r="A23" s="5" t="s">
        <v>104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138</v>
      </c>
      <c r="B24" s="8" t="s">
        <v>108</v>
      </c>
      <c r="C24" s="8" t="s">
        <v>13</v>
      </c>
      <c r="D24" s="9">
        <v>44651</v>
      </c>
      <c r="E24" s="10">
        <v>3009.2461</v>
      </c>
      <c r="F24" s="6"/>
      <c r="G24" s="11">
        <v>44620</v>
      </c>
      <c r="H24" s="12">
        <v>694.8632647</v>
      </c>
      <c r="I24" s="13">
        <v>0.040501090001365</v>
      </c>
      <c r="J24" s="14">
        <v>0.020208407904616</v>
      </c>
      <c r="K24" s="15">
        <v>0.00081846254732913</v>
      </c>
    </row>
    <row r="25" spans="1:11" customHeight="1" ht="16.5">
      <c r="A25" s="8" t="s">
        <v>139</v>
      </c>
      <c r="B25" s="8" t="s">
        <v>110</v>
      </c>
      <c r="C25" s="8" t="s">
        <v>13</v>
      </c>
      <c r="D25" s="9">
        <v>44651</v>
      </c>
      <c r="E25" s="10">
        <v>3222.0491</v>
      </c>
      <c r="F25" s="6"/>
      <c r="G25" s="11">
        <v>44620</v>
      </c>
      <c r="H25" s="12">
        <v>2402.5723526</v>
      </c>
      <c r="I25" s="13">
        <v>0.14003733400622</v>
      </c>
      <c r="J25" s="14">
        <v>0.01003958404558</v>
      </c>
      <c r="K25" s="15">
        <v>0.0014059165842744</v>
      </c>
    </row>
    <row r="26" spans="1:11" customHeight="1" ht="16.5">
      <c r="A26" s="16" t="s">
        <v>111</v>
      </c>
      <c r="B26" s="16"/>
      <c r="C26" s="16"/>
      <c r="D26" s="17"/>
      <c r="E26" s="17"/>
      <c r="F26" s="17"/>
      <c r="G26" s="18"/>
      <c r="H26" s="19">
        <f>SUM(H2:H25)</f>
        <v>17156.6558993</v>
      </c>
      <c r="I26" s="20">
        <f>SUM(I2:I25)</f>
        <v>1</v>
      </c>
      <c r="J26" s="18"/>
      <c r="K26" s="21">
        <f>SUM(K2:K25)</f>
        <v>0.0046535529430299</v>
      </c>
    </row>
    <row r="28" spans="1:11">
      <c r="A28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140</v>
      </c>
      <c r="B3" s="8" t="s">
        <v>16</v>
      </c>
      <c r="C3" s="8" t="s">
        <v>17</v>
      </c>
      <c r="D3" s="9">
        <v>44651</v>
      </c>
      <c r="E3" s="10">
        <v>434.26</v>
      </c>
      <c r="F3" s="6"/>
      <c r="G3" s="11">
        <v>44620</v>
      </c>
      <c r="H3" s="12">
        <v>774.037</v>
      </c>
      <c r="I3" s="13">
        <v>0.089644899409382</v>
      </c>
      <c r="J3" s="14">
        <v>0.012827689150107</v>
      </c>
      <c r="K3" s="15">
        <v>0.0011499369035162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141</v>
      </c>
      <c r="B5" s="8" t="s">
        <v>22</v>
      </c>
      <c r="C5" s="8" t="s">
        <v>17</v>
      </c>
      <c r="D5" s="9">
        <v>44651</v>
      </c>
      <c r="E5" s="10">
        <v>129393.2527178</v>
      </c>
      <c r="F5" s="6"/>
      <c r="G5" s="11">
        <v>44620</v>
      </c>
      <c r="H5" s="12">
        <v>849.7224</v>
      </c>
      <c r="I5" s="13">
        <v>0.09841038487036</v>
      </c>
      <c r="J5" s="14">
        <v>0.0026964735744508</v>
      </c>
      <c r="K5" s="15">
        <v>0.00026536100225446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142</v>
      </c>
      <c r="B7" s="8" t="s">
        <v>32</v>
      </c>
      <c r="C7" s="8" t="s">
        <v>17</v>
      </c>
      <c r="D7" s="9">
        <v>44651</v>
      </c>
      <c r="E7" s="10">
        <v>1676.98</v>
      </c>
      <c r="F7" s="6"/>
      <c r="G7" s="11">
        <v>44620</v>
      </c>
      <c r="H7" s="12">
        <v>1351.0257</v>
      </c>
      <c r="I7" s="13">
        <v>0.15646869978566</v>
      </c>
      <c r="J7" s="14">
        <v>0.0033085045918215</v>
      </c>
      <c r="K7" s="15">
        <v>0.00051767741171719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143</v>
      </c>
      <c r="B9" s="8" t="s">
        <v>37</v>
      </c>
      <c r="C9" s="8" t="s">
        <v>17</v>
      </c>
      <c r="D9" s="9">
        <v>44651</v>
      </c>
      <c r="E9" s="10">
        <v>166.89</v>
      </c>
      <c r="F9" s="6" t="s">
        <v>38</v>
      </c>
      <c r="G9" s="11">
        <v>44620</v>
      </c>
      <c r="H9" s="12">
        <v>207.27</v>
      </c>
      <c r="I9" s="13">
        <v>0.02400492263365</v>
      </c>
      <c r="J9" s="14">
        <v>0.013604615851807</v>
      </c>
      <c r="K9" s="15">
        <v>0.00032657775098315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144</v>
      </c>
      <c r="B11" s="8" t="s">
        <v>43</v>
      </c>
      <c r="C11" s="8" t="s">
        <v>17</v>
      </c>
      <c r="D11" s="9">
        <v>44651</v>
      </c>
      <c r="E11" s="10">
        <v>169.79</v>
      </c>
      <c r="F11" s="6" t="s">
        <v>38</v>
      </c>
      <c r="G11" s="11">
        <v>44561</v>
      </c>
      <c r="H11" s="12">
        <v>496</v>
      </c>
      <c r="I11" s="13">
        <v>0.057444114566944</v>
      </c>
      <c r="J11" s="14">
        <v>0.0042585911161057</v>
      </c>
      <c r="K11" s="15">
        <v>0.00024463099596735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145</v>
      </c>
      <c r="B13" s="8" t="s">
        <v>65</v>
      </c>
      <c r="C13" s="8" t="s">
        <v>17</v>
      </c>
      <c r="D13" s="9">
        <v>44651</v>
      </c>
      <c r="E13" s="10">
        <v>1241.27</v>
      </c>
      <c r="F13" s="6"/>
      <c r="G13" s="11">
        <v>44620</v>
      </c>
      <c r="H13" s="12">
        <v>258.39273</v>
      </c>
      <c r="I13" s="13">
        <v>0.029925688680213</v>
      </c>
      <c r="J13" s="14">
        <v>0.0033464551017273</v>
      </c>
      <c r="K13" s="15">
        <v>0.0001001449735566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146</v>
      </c>
      <c r="B15" s="8" t="s">
        <v>72</v>
      </c>
      <c r="C15" s="8" t="s">
        <v>17</v>
      </c>
      <c r="D15" s="9">
        <v>44651</v>
      </c>
      <c r="E15" s="10">
        <v>1314.45</v>
      </c>
      <c r="F15" s="6"/>
      <c r="G15" s="11">
        <v>44561</v>
      </c>
      <c r="H15" s="12">
        <v>511.53</v>
      </c>
      <c r="I15" s="13">
        <v>0.059242717589574</v>
      </c>
      <c r="J15" s="14">
        <v>0.0026698195964758</v>
      </c>
      <c r="K15" s="15">
        <v>0.00015816736836913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147</v>
      </c>
      <c r="B17" s="8" t="s">
        <v>78</v>
      </c>
      <c r="C17" s="8" t="s">
        <v>17</v>
      </c>
      <c r="D17" s="9">
        <v>44651</v>
      </c>
      <c r="E17" s="10">
        <v>169.08</v>
      </c>
      <c r="F17" s="6"/>
      <c r="G17" s="11">
        <v>44620</v>
      </c>
      <c r="H17" s="12">
        <v>1574.0412</v>
      </c>
      <c r="I17" s="13">
        <v>0.18229718351994</v>
      </c>
      <c r="J17" s="14">
        <v>0.010699982067069</v>
      </c>
      <c r="K17" s="15">
        <v>0.0019505765945406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148</v>
      </c>
      <c r="B19" s="8" t="s">
        <v>96</v>
      </c>
      <c r="C19" s="8" t="s">
        <v>17</v>
      </c>
      <c r="D19" s="9">
        <v>44651</v>
      </c>
      <c r="E19" s="10">
        <v>1208.9</v>
      </c>
      <c r="F19" s="6"/>
      <c r="G19" s="11">
        <v>44561</v>
      </c>
      <c r="H19" s="12">
        <v>1193.43</v>
      </c>
      <c r="I19" s="13">
        <v>0.13821679364441</v>
      </c>
      <c r="J19" s="14">
        <v>0.0029452026382379</v>
      </c>
      <c r="K19" s="15">
        <v>0.00040707646529031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149</v>
      </c>
      <c r="B21" s="8" t="s">
        <v>103</v>
      </c>
      <c r="C21" s="8" t="s">
        <v>17</v>
      </c>
      <c r="D21" s="9">
        <v>44651</v>
      </c>
      <c r="E21" s="10">
        <v>1688.33</v>
      </c>
      <c r="F21" s="6"/>
      <c r="G21" s="11">
        <v>44620</v>
      </c>
      <c r="H21" s="12">
        <v>696.3724</v>
      </c>
      <c r="I21" s="13">
        <v>0.080650193400923</v>
      </c>
      <c r="J21" s="14">
        <v>0.0030000950525164</v>
      </c>
      <c r="K21" s="15">
        <v>0.0002419582462066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150</v>
      </c>
      <c r="B23" s="8" t="s">
        <v>106</v>
      </c>
      <c r="C23" s="8" t="s">
        <v>17</v>
      </c>
      <c r="D23" s="9">
        <v>44651</v>
      </c>
      <c r="E23" s="10">
        <v>1993.6565</v>
      </c>
      <c r="F23" s="6"/>
      <c r="G23" s="11">
        <v>44620</v>
      </c>
      <c r="H23" s="12">
        <v>722.6575543</v>
      </c>
      <c r="I23" s="13">
        <v>0.083694401898945</v>
      </c>
      <c r="J23" s="14">
        <v>0.015873904760138</v>
      </c>
      <c r="K23" s="15">
        <v>0.0013285569647006</v>
      </c>
    </row>
    <row r="24" spans="1:11" customHeight="1" ht="16.5">
      <c r="A24" s="16" t="s">
        <v>111</v>
      </c>
      <c r="B24" s="16"/>
      <c r="C24" s="16"/>
      <c r="D24" s="17"/>
      <c r="E24" s="17"/>
      <c r="F24" s="17"/>
      <c r="G24" s="18"/>
      <c r="H24" s="19">
        <f>SUM(H2:H23)</f>
        <v>8634.4789843</v>
      </c>
      <c r="I24" s="20">
        <f>SUM(I2:I23)</f>
        <v>1</v>
      </c>
      <c r="J24" s="18"/>
      <c r="K24" s="21">
        <f>SUM(K2:K23)</f>
        <v>0.0066906646771022</v>
      </c>
    </row>
    <row r="26" spans="1:11">
      <c r="A2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2022-03-31T00:00:00+02:00</dcterms:created>
  <dcterms:modified xsi:type="dcterms:W3CDTF">2017-05-30T12:11:47+02:00</dcterms:modified>
  <dc:title>KGAST Immo-Index</dc:title>
  <dc:description>2022-03-31</dc:description>
  <dc:subject>Monatliche Eckdaten</dc:subject>
  <cp:keywords/>
  <cp:category/>
</cp:coreProperties>
</file>