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<sst xmlns="http://schemas.openxmlformats.org/spreadsheetml/2006/main" uniqueCount="120">
  <si>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</si>
  <si>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</si>
  <si>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</si>
  <si>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</si>
  <si>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</si>
  <si>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</si>
  <si>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</si>
  <si>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</si>
  <si>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</si>
  <si>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</si>
  <si>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</si>
  <si>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</si>
  <si>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</si>
  <si>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</si>
  <si>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</si>
  <si>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</si>
  <si>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</si>
  <si>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</si>
  <si>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</si>
  <si>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</si>
  <si>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</si>
  <si>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</si>
  <si>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</si>
  <si>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</si>
  <si>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</si>
  <si>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</si>
  <si>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</si>
  <si>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</si>
  <si>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</si>
  <si>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</si>
  <si>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</si>
  <si>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</si>
  <si>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</si>
  <si>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</si>
  <si>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</si>
  <si>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</si>
  <si>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</si>
  <si>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</si>
  <si>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</si>
  <si>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</si>
  <si>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</si>
  <si>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</si>
  <si>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</si>
  <si>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</si>
  <si>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</si>
  <si>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</si>
  <si>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</si>
  <si>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</si>
  <si>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</si>
  <si>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</si>
  <si>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</si>
  <si>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</si>
  <si>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Gesundheitsimmobilien Schweiz</t>
  </si>
  <si>
    <t>CH0282527719</t>
  </si>
  <si>
    <t xml:space="preserve">  17. Wohnimmobilien Schweiz</t>
  </si>
  <si>
    <t>CH0112589673</t>
  </si>
  <si>
    <t>Pensimo</t>
  </si>
  <si>
    <t xml:space="preserve">  18. Casareal (Wohnimmobilien)</t>
  </si>
  <si>
    <t>CH0020488190</t>
  </si>
  <si>
    <t xml:space="preserve">  19. Proreal (Geschäftsimmobilien)</t>
  </si>
  <si>
    <t>CH0020488224</t>
  </si>
  <si>
    <t>Swiss Life</t>
  </si>
  <si>
    <t xml:space="preserve">  20. Geschäftsimmobilien Schweiz</t>
  </si>
  <si>
    <t>CH0136837587</t>
  </si>
  <si>
    <t xml:space="preserve">  21. Immobilien Schweiz</t>
  </si>
  <si>
    <t>CH0106150136</t>
  </si>
  <si>
    <t>Swisscanto</t>
  </si>
  <si>
    <t xml:space="preserve">  22. Immobilien Schweiz</t>
  </si>
  <si>
    <t>CH0002875893</t>
  </si>
  <si>
    <t>Tellco</t>
  </si>
  <si>
    <t xml:space="preserve">  23. Immobilien Schweiz</t>
  </si>
  <si>
    <t>CH0024559798</t>
  </si>
  <si>
    <t>Turidomus</t>
  </si>
  <si>
    <t xml:space="preserve">  24. Casareal (Wohnimmobilien)</t>
  </si>
  <si>
    <t>CH0020488026</t>
  </si>
  <si>
    <t xml:space="preserve">  25. Proreal (Geschäftsimmobilien)</t>
  </si>
  <si>
    <t>CH0020488067</t>
  </si>
  <si>
    <t>UBS</t>
  </si>
  <si>
    <t xml:space="preserve">  26. Immobilien Schweiz</t>
  </si>
  <si>
    <t>CH0002875497</t>
  </si>
  <si>
    <t xml:space="preserve">  27. Kommerzielle Immobilien Schweiz</t>
  </si>
  <si>
    <t>CH0100770533</t>
  </si>
  <si>
    <t>Zürich</t>
  </si>
  <si>
    <t xml:space="preserve">  28. Immobilien – Geschäft Schweiz</t>
  </si>
  <si>
    <t>CH0032598069</t>
  </si>
  <si>
    <t xml:space="preserve">  29. Immobilien – Traditionell Schweiz</t>
  </si>
  <si>
    <t>CH0023842187</t>
  </si>
  <si>
    <t xml:space="preserve">  30.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</si>
  <si>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</si>
  <si>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</si>
  <si>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</si>
  <si>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</si>
  <si>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</si>
  <si>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Schweiz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</si>
  <si>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</si>
  <si>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</si>
  <si>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</si>
  <si>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</t>
  </si>
  <si>
    <t xml:space="preserve">  8. Immobilien Schweiz</t>
  </si>
  <si>
    <t xml:space="preserve">  9. Immobilien Schweiz</t>
  </si>
  <si>
    <t xml:space="preserve">  10. Immobilien – Traditionell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</si>
  <si>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</si>
  <si>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</si>
  <si>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</si>
  <si>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CH-Classico</t>
  </si>
  <si>
    <t xml:space="preserve">  6. Immobilien Schweiz Wohnen</t>
  </si>
  <si>
    <t xml:space="preserve">  7. Wohnimmobilien Schweiz</t>
  </si>
  <si>
    <t xml:space="preserve">  8. Casareal (Wohnimmobilien)</t>
  </si>
  <si>
    <t xml:space="preserve">  9. Casareal (Wohnimmobilien)</t>
  </si>
  <si>
    <t xml:space="preserve">  10.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</si>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</sst>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2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42825</v>
      </c>
      <c r="E3" s="10">
        <v>1157.15002441406</v>
      </c>
      <c r="F3" s="6" t="s"/>
      <c r="G3" s="11">
        <v>42643</v>
      </c>
      <c r="H3" s="12">
        <v>201.360000610352</v>
      </c>
      <c r="I3" s="13">
        <v>0.005693844144272616</v>
      </c>
      <c r="J3" s="14">
        <v>0.00255592346191406</v>
      </c>
      <c r="K3" s="15">
        <v>1.455302983682836E-5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42825</v>
      </c>
      <c r="E5" s="10">
        <v>424.670013427734</v>
      </c>
      <c r="F5" s="6" t="s"/>
      <c r="G5" s="11">
        <v>42794</v>
      </c>
      <c r="H5" s="12">
        <v>722.414978027344</v>
      </c>
      <c r="I5" s="13">
        <v>0.02042768315409091</v>
      </c>
      <c r="J5" s="14">
        <v>0.00444664001464844</v>
      </c>
      <c r="K5" s="15">
        <v>9.08345533195405E-5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42825</v>
      </c>
      <c r="E6" s="10">
        <v>538.669982910156</v>
      </c>
      <c r="F6" s="6" t="s"/>
      <c r="G6" s="11">
        <v>42794</v>
      </c>
      <c r="H6" s="12">
        <v>1417.49194335938</v>
      </c>
      <c r="I6" s="13">
        <v>0.04008233103290666</v>
      </c>
      <c r="J6" s="14">
        <v>0.00378273010253906</v>
      </c>
      <c r="K6" s="15">
        <v>0.0001516206401781116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42825</v>
      </c>
      <c r="E8" s="10">
        <v>123764.5703125</v>
      </c>
      <c r="F8" s="6" t="s"/>
      <c r="G8" s="11">
        <v>42794</v>
      </c>
      <c r="H8" s="12">
        <v>790.560791015625</v>
      </c>
      <c r="I8" s="13">
        <v>0.02235463804614445</v>
      </c>
      <c r="J8" s="14">
        <v>0.00315986633300781</v>
      </c>
      <c r="K8" s="15">
        <v>7.063766814858731E-5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42825</v>
      </c>
      <c r="E9" s="10">
        <v>134132.84375</v>
      </c>
      <c r="F9" s="6" t="s"/>
      <c r="G9" s="11">
        <v>42794</v>
      </c>
      <c r="H9" s="12">
        <v>2149.44091796875</v>
      </c>
      <c r="I9" s="13">
        <v>0.06077960641209459</v>
      </c>
      <c r="J9" s="14">
        <v>0.00316505432128906</v>
      </c>
      <c r="K9" s="15">
        <v>0.0001923707559208482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42825</v>
      </c>
      <c r="E11" s="10">
        <v>1690.31994628906</v>
      </c>
      <c r="F11" s="6" t="s"/>
      <c r="G11" s="11">
        <v>42794</v>
      </c>
      <c r="H11" s="12">
        <v>5192.4248046875</v>
      </c>
      <c r="I11" s="13">
        <v>0.146825871469658</v>
      </c>
      <c r="J11" s="14">
        <v>0.00368141174316406</v>
      </c>
      <c r="K11" s="15">
        <v>0.0005405264874286959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42825</v>
      </c>
      <c r="E12" s="10">
        <v>1368.94995117188</v>
      </c>
      <c r="F12" s="6" t="s"/>
      <c r="G12" s="11">
        <v>42794</v>
      </c>
      <c r="H12" s="12">
        <v>1015.86340332031</v>
      </c>
      <c r="I12" s="13">
        <v>0.02872550592393488</v>
      </c>
      <c r="J12" s="14">
        <v>0.00318038940429688</v>
      </c>
      <c r="K12" s="15">
        <v>9.135829467354974E-5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42825</v>
      </c>
      <c r="E13" s="10">
        <v>1625.81005859375</v>
      </c>
      <c r="F13" s="6" t="s"/>
      <c r="G13" s="11">
        <v>42794</v>
      </c>
      <c r="H13" s="12">
        <v>594.948486328125</v>
      </c>
      <c r="I13" s="13">
        <v>0.01682332114002336</v>
      </c>
      <c r="J13" s="14">
        <v>0.00344398498535156</v>
      </c>
      <c r="K13" s="15">
        <v>5.793926540998793E-5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42825</v>
      </c>
      <c r="E15" s="10">
        <v>141.970001220703</v>
      </c>
      <c r="F15" s="6" t="s"/>
      <c r="G15" s="11">
        <v>42734</v>
      </c>
      <c r="H15" s="12">
        <v>671</v>
      </c>
      <c r="I15" s="13">
        <v>0.01897382503588703</v>
      </c>
      <c r="J15" s="14">
        <v>0.00289634704589844</v>
      </c>
      <c r="K15" s="15">
        <v>5.495478209208526E-5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42825</v>
      </c>
      <c r="E16" s="10">
        <v>131.479995727539</v>
      </c>
      <c r="F16" s="6" t="s"/>
      <c r="G16" s="11">
        <v>42734</v>
      </c>
      <c r="H16" s="12">
        <v>272</v>
      </c>
      <c r="I16" s="13">
        <v>0.007691326989212031</v>
      </c>
      <c r="J16" s="14">
        <v>0.00366409301757813</v>
      </c>
      <c r="K16" s="15">
        <v>2.818173751708203E-5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25</v>
      </c>
      <c r="D18" s="9">
        <v>42825</v>
      </c>
      <c r="E18" s="10">
        <v>1196.48999023438</v>
      </c>
      <c r="F18" s="6" t="s"/>
      <c r="G18" s="11">
        <v>42794</v>
      </c>
      <c r="H18" s="12">
        <v>398.396362304688</v>
      </c>
      <c r="I18" s="13">
        <v>0.01126542902131596</v>
      </c>
      <c r="J18" s="14">
        <v>0.006705780029296881</v>
      </c>
      <c r="K18" s="15">
        <v>7.554348895260207E-5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42825</v>
      </c>
      <c r="E20" s="10">
        <v>12168</v>
      </c>
      <c r="F20" s="6" t="s">
        <v>41</v>
      </c>
      <c r="G20" s="11">
        <v>42734</v>
      </c>
      <c r="H20" s="12">
        <v>660.622009277344</v>
      </c>
      <c r="I20" s="13">
        <v>0.01868036724125852</v>
      </c>
      <c r="J20" s="14">
        <v>0.00412612915039063</v>
      </c>
      <c r="K20" s="15">
        <v>7.707760781415896E-5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42825</v>
      </c>
      <c r="E22" s="10">
        <v>123.48999786377</v>
      </c>
      <c r="F22" s="6" t="s"/>
      <c r="G22" s="11">
        <v>42734</v>
      </c>
      <c r="H22" s="12">
        <v>517</v>
      </c>
      <c r="I22" s="13">
        <v>0.01461917666699493</v>
      </c>
      <c r="J22" s="14">
        <v>0</v>
      </c>
      <c r="K22" s="15">
        <v>0</v>
      </c>
    </row>
    <row r="23" spans="1:11" customHeight="1" ht="16.5">
      <c r="A23" s="5" t="s">
        <v>45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46</v>
      </c>
      <c r="B24" s="8" t="s">
        <v>47</v>
      </c>
      <c r="C24" s="8" t="s">
        <v>10</v>
      </c>
      <c r="D24" s="9">
        <v>42825</v>
      </c>
      <c r="E24" s="10">
        <v>110.06</v>
      </c>
      <c r="F24" s="6" t="s"/>
      <c r="G24" s="11">
        <v>42794</v>
      </c>
      <c r="H24" s="12">
        <v>128.070007324219</v>
      </c>
      <c r="I24" s="13">
        <v>0.003621427587652015</v>
      </c>
      <c r="J24" s="14">
        <v>0.002185397066</v>
      </c>
      <c r="K24" s="15">
        <v>7.914257224786172E-6</v>
      </c>
    </row>
    <row r="25" spans="1:11" customHeight="1" ht="16.5">
      <c r="A25" s="5" t="s">
        <v>48</v>
      </c>
      <c r="B25" s="5" t="s"/>
      <c r="C25" s="5" t="s"/>
      <c r="D25" s="6" t="s"/>
      <c r="E25" s="6" t="s"/>
      <c r="F25" s="6" t="s"/>
      <c r="G25" s="7" t="s"/>
      <c r="H25" s="7" t="s"/>
      <c r="I25" s="6" t="s"/>
      <c r="J25" s="7" t="s"/>
      <c r="K25" s="7" t="s"/>
    </row>
    <row r="26" spans="1:11" customHeight="1" ht="16.5">
      <c r="A26" s="8" t="s">
        <v>49</v>
      </c>
      <c r="B26" s="8" t="s">
        <v>50</v>
      </c>
      <c r="C26" s="8" t="s">
        <v>25</v>
      </c>
      <c r="D26" s="9">
        <v>42825</v>
      </c>
      <c r="E26" s="10">
        <v>1266.56994628906</v>
      </c>
      <c r="F26" s="6" t="s">
        <v>41</v>
      </c>
      <c r="G26" s="11">
        <v>42794</v>
      </c>
      <c r="H26" s="12">
        <v>343.078796386719</v>
      </c>
      <c r="I26" s="13">
        <v>0.009701217669395407</v>
      </c>
      <c r="J26" s="14">
        <v>0.00258041381835938</v>
      </c>
      <c r="K26" s="15">
        <v>2.503315612902009E-5</v>
      </c>
    </row>
    <row r="27" spans="1:11" customHeight="1" ht="16.5">
      <c r="A27" s="5" t="s">
        <v>51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52</v>
      </c>
      <c r="B28" s="8" t="s">
        <v>53</v>
      </c>
      <c r="C28" s="8" t="s">
        <v>14</v>
      </c>
      <c r="D28" s="9">
        <v>42825</v>
      </c>
      <c r="E28" s="10">
        <v>1097.51000976563</v>
      </c>
      <c r="F28" s="6" t="s"/>
      <c r="G28" s="11">
        <v>42794</v>
      </c>
      <c r="H28" s="12">
        <v>41.0540046691895</v>
      </c>
      <c r="I28" s="13">
        <v>0.00116088152252711</v>
      </c>
      <c r="J28" s="14">
        <v>0.00278678894042969</v>
      </c>
      <c r="K28" s="15">
        <v>3.235131788127731E-6</v>
      </c>
    </row>
    <row r="29" spans="1:11" customHeight="1" ht="16.5">
      <c r="A29" s="8" t="s">
        <v>54</v>
      </c>
      <c r="B29" s="8" t="s">
        <v>55</v>
      </c>
      <c r="C29" s="8" t="s">
        <v>10</v>
      </c>
      <c r="D29" s="9">
        <v>42825</v>
      </c>
      <c r="E29" s="10">
        <v>1384.64001464844</v>
      </c>
      <c r="F29" s="6" t="s"/>
      <c r="G29" s="11">
        <v>42794</v>
      </c>
      <c r="H29" s="12">
        <v>292.936309814453</v>
      </c>
      <c r="I29" s="13">
        <v>0.008283341712485588</v>
      </c>
      <c r="J29" s="14">
        <v>0.00386421203613281</v>
      </c>
      <c r="K29" s="15">
        <v>3.200858874478777E-5</v>
      </c>
    </row>
    <row r="30" spans="1:11" customHeight="1" ht="16.5">
      <c r="A30" s="5" t="s">
        <v>56</v>
      </c>
      <c r="B30" s="5" t="s"/>
      <c r="C30" s="5" t="s"/>
      <c r="D30" s="6" t="s"/>
      <c r="E30" s="6" t="s"/>
      <c r="F30" s="6" t="s"/>
      <c r="G30" s="7" t="s"/>
      <c r="H30" s="7" t="s"/>
      <c r="I30" s="6" t="s"/>
      <c r="J30" s="7" t="s"/>
      <c r="K30" s="7" t="s"/>
    </row>
    <row r="31" spans="1:11" customHeight="1" ht="16.5">
      <c r="A31" s="8" t="s">
        <v>57</v>
      </c>
      <c r="B31" s="8" t="s">
        <v>58</v>
      </c>
      <c r="C31" s="8" t="s">
        <v>10</v>
      </c>
      <c r="D31" s="9">
        <v>42825</v>
      </c>
      <c r="E31" s="10">
        <v>1171.25</v>
      </c>
      <c r="F31" s="6" t="s"/>
      <c r="G31" s="11">
        <v>42734</v>
      </c>
      <c r="H31" s="12">
        <v>1132.88000488281</v>
      </c>
      <c r="I31" s="13">
        <v>0.03203437704813902</v>
      </c>
      <c r="J31" s="14">
        <v>0.00299720764160156</v>
      </c>
      <c r="K31" s="15">
        <v>9.601367968262789E-5</v>
      </c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42825</v>
      </c>
      <c r="E32" s="10">
        <v>1234.84997558594</v>
      </c>
      <c r="F32" s="6" t="s"/>
      <c r="G32" s="11">
        <v>42734</v>
      </c>
      <c r="H32" s="12">
        <v>267.510009765625</v>
      </c>
      <c r="I32" s="13">
        <v>0.00756436381615708</v>
      </c>
      <c r="J32" s="14">
        <v>0.00353515625</v>
      </c>
      <c r="K32" s="15">
        <v>2.674120802196155E-5</v>
      </c>
    </row>
    <row r="33" spans="1:11" customHeight="1" ht="16.5">
      <c r="A33" s="5" t="s">
        <v>61</v>
      </c>
      <c r="B33" s="5" t="s"/>
      <c r="C33" s="5" t="s"/>
      <c r="D33" s="6" t="s"/>
      <c r="E33" s="6" t="s"/>
      <c r="F33" s="6" t="s"/>
      <c r="G33" s="7" t="s"/>
      <c r="H33" s="7" t="s"/>
      <c r="I33" s="6" t="s"/>
      <c r="J33" s="7" t="s"/>
      <c r="K33" s="7" t="s"/>
    </row>
    <row r="34" spans="1:11" customHeight="1" ht="16.5">
      <c r="A34" s="8" t="s">
        <v>62</v>
      </c>
      <c r="B34" s="8" t="s">
        <v>63</v>
      </c>
      <c r="C34" s="8" t="s">
        <v>14</v>
      </c>
      <c r="D34" s="9">
        <v>42825</v>
      </c>
      <c r="E34" s="10">
        <v>131.559997558594</v>
      </c>
      <c r="F34" s="6" t="s"/>
      <c r="G34" s="11">
        <v>42794</v>
      </c>
      <c r="H34" s="12">
        <v>930.787719726563</v>
      </c>
      <c r="I34" s="13">
        <v>0.02631982613955896</v>
      </c>
      <c r="J34" s="14">
        <v>0.0109889221191406</v>
      </c>
      <c r="K34" s="15">
        <v>0.0002892265196369345</v>
      </c>
    </row>
    <row r="35" spans="1:11" customHeight="1" ht="16.5">
      <c r="A35" s="8" t="s">
        <v>64</v>
      </c>
      <c r="B35" s="8" t="s">
        <v>65</v>
      </c>
      <c r="C35" s="8" t="s">
        <v>25</v>
      </c>
      <c r="D35" s="9">
        <v>42825</v>
      </c>
      <c r="E35" s="10">
        <v>152.110000610352</v>
      </c>
      <c r="F35" s="6" t="s"/>
      <c r="G35" s="11">
        <v>42794</v>
      </c>
      <c r="H35" s="12">
        <v>1774.48828125</v>
      </c>
      <c r="I35" s="13">
        <v>0.05017709415300954</v>
      </c>
      <c r="J35" s="14">
        <v>0.0218325805664063</v>
      </c>
      <c r="K35" s="15">
        <v>0.001095495450683735</v>
      </c>
    </row>
    <row r="36" spans="1:11" customHeight="1" ht="16.5">
      <c r="A36" s="5" t="s">
        <v>66</v>
      </c>
      <c r="B36" s="5" t="s"/>
      <c r="C36" s="5" t="s"/>
      <c r="D36" s="6" t="s"/>
      <c r="E36" s="6" t="s"/>
      <c r="F36" s="6" t="s"/>
      <c r="G36" s="7" t="s"/>
      <c r="H36" s="7" t="s"/>
      <c r="I36" s="6" t="s"/>
      <c r="J36" s="7" t="s"/>
      <c r="K36" s="7" t="s"/>
    </row>
    <row r="37" spans="1:11" customHeight="1" ht="16.5">
      <c r="A37" s="8" t="s">
        <v>67</v>
      </c>
      <c r="B37" s="8" t="s">
        <v>68</v>
      </c>
      <c r="C37" s="8" t="s">
        <v>25</v>
      </c>
      <c r="D37" s="9">
        <v>42825</v>
      </c>
      <c r="E37" s="10">
        <v>198.449996948242</v>
      </c>
      <c r="F37" s="6" t="s"/>
      <c r="G37" s="11">
        <v>42794</v>
      </c>
      <c r="H37" s="12">
        <v>6046.352752685552</v>
      </c>
      <c r="I37" s="13">
        <v>0.170972338650834</v>
      </c>
      <c r="J37" s="14">
        <v>0.004911880493164059</v>
      </c>
      <c r="K37" s="15">
        <v>0.000839795695089671</v>
      </c>
    </row>
    <row r="38" spans="1:11" customHeight="1" ht="16.5">
      <c r="A38" s="5" t="s">
        <v>69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70</v>
      </c>
      <c r="B39" s="8" t="s">
        <v>71</v>
      </c>
      <c r="C39" s="8" t="s">
        <v>25</v>
      </c>
      <c r="D39" s="9">
        <v>42825</v>
      </c>
      <c r="E39" s="10">
        <v>157.027603149414</v>
      </c>
      <c r="F39" s="6" t="s"/>
      <c r="G39" s="11">
        <v>42794</v>
      </c>
      <c r="H39" s="12">
        <v>836.551025390625</v>
      </c>
      <c r="I39" s="13">
        <v>0.02365510102735262</v>
      </c>
      <c r="J39" s="14">
        <v>0.004080810546875</v>
      </c>
      <c r="K39" s="15">
        <v>9.653198575981423E-5</v>
      </c>
    </row>
    <row r="40" spans="1:11" customHeight="1" ht="16.5">
      <c r="A40" s="5" t="s">
        <v>72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73</v>
      </c>
      <c r="B41" s="8" t="s">
        <v>74</v>
      </c>
      <c r="C41" s="8" t="s">
        <v>10</v>
      </c>
      <c r="D41" s="9">
        <v>42825</v>
      </c>
      <c r="E41" s="10">
        <v>1395.65002441406</v>
      </c>
      <c r="F41" s="6" t="s"/>
      <c r="G41" s="11">
        <v>42734</v>
      </c>
      <c r="H41" s="12">
        <v>3104.56005859375</v>
      </c>
      <c r="I41" s="13">
        <v>0.08778745061871983</v>
      </c>
      <c r="J41" s="14">
        <v>0.00276618957519531</v>
      </c>
      <c r="K41" s="15">
        <v>0.0002428367307344758</v>
      </c>
    </row>
    <row r="42" spans="1:11" customHeight="1" ht="16.5">
      <c r="A42" s="8" t="s">
        <v>75</v>
      </c>
      <c r="B42" s="8" t="s">
        <v>76</v>
      </c>
      <c r="C42" s="8" t="s">
        <v>14</v>
      </c>
      <c r="D42" s="9">
        <v>42825</v>
      </c>
      <c r="E42" s="10">
        <v>1054.09997558594</v>
      </c>
      <c r="F42" s="6" t="s"/>
      <c r="G42" s="11">
        <v>42734</v>
      </c>
      <c r="H42" s="12">
        <v>955.409973144531</v>
      </c>
      <c r="I42" s="13">
        <v>0.02701606805959145</v>
      </c>
      <c r="J42" s="14">
        <v>0.00357025146484375</v>
      </c>
      <c r="K42" s="15">
        <v>9.645415656407481E-5</v>
      </c>
    </row>
    <row r="43" spans="1:11" customHeight="1" ht="16.5">
      <c r="A43" s="5" t="s">
        <v>77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78</v>
      </c>
      <c r="B44" s="8" t="s">
        <v>79</v>
      </c>
      <c r="C44" s="8" t="s">
        <v>25</v>
      </c>
      <c r="D44" s="9">
        <v>42825</v>
      </c>
      <c r="E44" s="10">
        <v>1601.47998046875</v>
      </c>
      <c r="F44" s="6" t="s"/>
      <c r="G44" s="11">
        <v>42794</v>
      </c>
      <c r="H44" s="12">
        <v>1920.67224121094</v>
      </c>
      <c r="I44" s="13">
        <v>0.05431072884652965</v>
      </c>
      <c r="J44" s="14">
        <v>0.00310043334960938</v>
      </c>
      <c r="K44" s="15">
        <v>0.0001683867949573727</v>
      </c>
    </row>
    <row r="45" spans="1:11" customHeight="1" ht="16.5">
      <c r="A45" s="8" t="s">
        <v>80</v>
      </c>
      <c r="B45" s="8" t="s">
        <v>81</v>
      </c>
      <c r="C45" s="8" t="s">
        <v>14</v>
      </c>
      <c r="D45" s="9">
        <v>42825</v>
      </c>
      <c r="E45" s="10">
        <v>1506.19995117188</v>
      </c>
      <c r="F45" s="6" t="s"/>
      <c r="G45" s="11">
        <v>42794</v>
      </c>
      <c r="H45" s="12">
        <v>601.653015136719</v>
      </c>
      <c r="I45" s="13">
        <v>0.01701290468184501</v>
      </c>
      <c r="J45" s="14">
        <v>0.00395927429199219</v>
      </c>
      <c r="K45" s="15">
        <v>6.73587561389425E-5</v>
      </c>
    </row>
    <row r="46" spans="1:11" customHeight="1" ht="16.5">
      <c r="A46" s="5" t="s">
        <v>82</v>
      </c>
      <c r="B46" s="5" t="s"/>
      <c r="C46" s="5" t="s"/>
      <c r="D46" s="6" t="s"/>
      <c r="E46" s="6" t="s"/>
      <c r="F46" s="6" t="s"/>
      <c r="G46" s="7" t="s"/>
      <c r="H46" s="7" t="s"/>
      <c r="I46" s="6" t="s"/>
      <c r="J46" s="7" t="s"/>
      <c r="K46" s="7" t="s"/>
    </row>
    <row r="47" spans="1:11" customHeight="1" ht="16.5">
      <c r="A47" s="8" t="s">
        <v>83</v>
      </c>
      <c r="B47" s="8" t="s">
        <v>84</v>
      </c>
      <c r="C47" s="8" t="s">
        <v>14</v>
      </c>
      <c r="D47" s="9">
        <v>42825</v>
      </c>
      <c r="E47" s="10">
        <v>1619.06982421875</v>
      </c>
      <c r="F47" s="6" t="s"/>
      <c r="G47" s="11">
        <v>42794</v>
      </c>
      <c r="H47" s="12">
        <v>554.1162109375</v>
      </c>
      <c r="I47" s="13">
        <v>0.01566870944243934</v>
      </c>
      <c r="J47" s="14">
        <v>0.002891845703125</v>
      </c>
      <c r="K47" s="15">
        <v>4.531149007463232E-5</v>
      </c>
    </row>
    <row r="48" spans="1:11" customHeight="1" ht="16.5">
      <c r="A48" s="8" t="s">
        <v>85</v>
      </c>
      <c r="B48" s="8" t="s">
        <v>86</v>
      </c>
      <c r="C48" s="8" t="s">
        <v>25</v>
      </c>
      <c r="D48" s="9">
        <v>42825</v>
      </c>
      <c r="E48" s="10">
        <v>2105.6357421875</v>
      </c>
      <c r="F48" s="6" t="s"/>
      <c r="G48" s="11">
        <v>42794</v>
      </c>
      <c r="H48" s="12">
        <v>550.025329589844</v>
      </c>
      <c r="I48" s="13">
        <v>0.01555303184641401</v>
      </c>
      <c r="J48" s="14">
        <v>0.0160893249511719</v>
      </c>
      <c r="K48" s="15">
        <v>0.0002502377833528801</v>
      </c>
    </row>
    <row r="49" spans="1:11" customHeight="1" ht="16.5">
      <c r="A49" s="8" t="s">
        <v>87</v>
      </c>
      <c r="B49" s="8" t="s">
        <v>88</v>
      </c>
      <c r="C49" s="8" t="s">
        <v>10</v>
      </c>
      <c r="D49" s="9">
        <v>42825</v>
      </c>
      <c r="E49" s="10">
        <v>2387.80249023438</v>
      </c>
      <c r="F49" s="6" t="s"/>
      <c r="G49" s="11">
        <v>42794</v>
      </c>
      <c r="H49" s="12">
        <v>1280.83923339844</v>
      </c>
      <c r="I49" s="13">
        <v>0.0362182108995554</v>
      </c>
      <c r="J49" s="14">
        <v>0.00579254150390625</v>
      </c>
      <c r="K49" s="15">
        <v>0.0002097954898329044</v>
      </c>
    </row>
    <row r="50" spans="1:11" customHeight="1" ht="16.5">
      <c r="A50" s="16" t="s">
        <v>89</v>
      </c>
      <c r="B50" s="16" t="s"/>
      <c r="C50" s="16" t="s"/>
      <c r="D50" s="17" t="s"/>
      <c r="E50" s="17" t="s"/>
      <c r="F50" s="17" t="s"/>
      <c r="G50" s="18" t="s"/>
      <c r="H50" s="19">
        <f>SUM(H2:H49)</f>
        <v>35364.5086708069</v>
      </c>
      <c r="I50" s="20">
        <f>SUM(I2:I49)</f>
        <v>1</v>
      </c>
      <c r="J50" s="18" t="s"/>
      <c r="K50" s="21">
        <f>SUM(K2:K49)</f>
        <v>0.005037975185708828</v>
      </c>
    </row>
    <row r="52" spans="1:11">
      <c r="A52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91</v>
      </c>
      <c r="B3" s="8" t="s">
        <v>24</v>
      </c>
      <c r="C3" s="8" t="s">
        <v>25</v>
      </c>
      <c r="D3" s="9">
        <v>42825</v>
      </c>
      <c r="E3" s="10">
        <v>1690.31994628906</v>
      </c>
      <c r="F3" s="6" t="s"/>
      <c r="G3" s="11">
        <v>42794</v>
      </c>
      <c r="H3" s="12">
        <v>5192.4248046875</v>
      </c>
      <c r="I3" s="13">
        <v>0.2845165898908341</v>
      </c>
      <c r="J3" s="14">
        <v>0.00368141174316406</v>
      </c>
      <c r="K3" s="15">
        <v>0.00104742271514911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92</v>
      </c>
      <c r="B5" s="8" t="s">
        <v>32</v>
      </c>
      <c r="C5" s="8" t="s">
        <v>25</v>
      </c>
      <c r="D5" s="9">
        <v>42825</v>
      </c>
      <c r="E5" s="10">
        <v>141.970001220703</v>
      </c>
      <c r="F5" s="6" t="s"/>
      <c r="G5" s="11">
        <v>42734</v>
      </c>
      <c r="H5" s="12">
        <v>671</v>
      </c>
      <c r="I5" s="13">
        <v>0.03676714425299019</v>
      </c>
      <c r="J5" s="14">
        <v>0.00289634704589844</v>
      </c>
      <c r="K5" s="15">
        <v>0.0001064904096432699</v>
      </c>
    </row>
    <row r="6" spans="1:11" customHeight="1" ht="16.5">
      <c r="A6" s="5" t="s">
        <v>35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93</v>
      </c>
      <c r="B7" s="8" t="s">
        <v>37</v>
      </c>
      <c r="C7" s="8" t="s">
        <v>25</v>
      </c>
      <c r="D7" s="9">
        <v>42825</v>
      </c>
      <c r="E7" s="10">
        <v>1196.48999023438</v>
      </c>
      <c r="F7" s="6" t="s"/>
      <c r="G7" s="11">
        <v>42794</v>
      </c>
      <c r="H7" s="12">
        <v>398.396362304688</v>
      </c>
      <c r="I7" s="13">
        <v>0.02182995010838004</v>
      </c>
      <c r="J7" s="14">
        <v>0.006705780029296881</v>
      </c>
      <c r="K7" s="15">
        <v>0.0001463868434773221</v>
      </c>
    </row>
    <row r="8" spans="1:11" customHeight="1" ht="16.5">
      <c r="A8" s="5" t="s">
        <v>42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94</v>
      </c>
      <c r="B9" s="8" t="s">
        <v>44</v>
      </c>
      <c r="C9" s="8" t="s">
        <v>25</v>
      </c>
      <c r="D9" s="9">
        <v>42825</v>
      </c>
      <c r="E9" s="10">
        <v>123.48999786377</v>
      </c>
      <c r="F9" s="6" t="s"/>
      <c r="G9" s="11">
        <v>42734</v>
      </c>
      <c r="H9" s="12">
        <v>517</v>
      </c>
      <c r="I9" s="13">
        <v>0.02832878327689408</v>
      </c>
      <c r="J9" s="14">
        <v>0</v>
      </c>
      <c r="K9" s="15">
        <v>0</v>
      </c>
    </row>
    <row r="10" spans="1:11" customHeight="1" ht="16.5">
      <c r="A10" s="5" t="s">
        <v>48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95</v>
      </c>
      <c r="B11" s="8" t="s">
        <v>50</v>
      </c>
      <c r="C11" s="8" t="s">
        <v>25</v>
      </c>
      <c r="D11" s="9">
        <v>42825</v>
      </c>
      <c r="E11" s="10">
        <v>1266.56994628906</v>
      </c>
      <c r="F11" s="6" t="s">
        <v>41</v>
      </c>
      <c r="G11" s="11">
        <v>42794</v>
      </c>
      <c r="H11" s="12">
        <v>343.078796386719</v>
      </c>
      <c r="I11" s="13">
        <v>0.01879884887763449</v>
      </c>
      <c r="J11" s="14">
        <v>0.00258041381835938</v>
      </c>
      <c r="K11" s="15">
        <v>4.850880941309777E-5</v>
      </c>
    </row>
    <row r="12" spans="1:11" customHeight="1" ht="16.5">
      <c r="A12" s="5" t="s">
        <v>61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96</v>
      </c>
      <c r="B13" s="8" t="s">
        <v>65</v>
      </c>
      <c r="C13" s="8" t="s">
        <v>25</v>
      </c>
      <c r="D13" s="9">
        <v>42825</v>
      </c>
      <c r="E13" s="10">
        <v>152.110000610352</v>
      </c>
      <c r="F13" s="6" t="s"/>
      <c r="G13" s="11">
        <v>42794</v>
      </c>
      <c r="H13" s="12">
        <v>1774.48828125</v>
      </c>
      <c r="I13" s="13">
        <v>0.09723229003272633</v>
      </c>
      <c r="J13" s="14">
        <v>0.0218325805664063</v>
      </c>
      <c r="K13" s="15">
        <v>0.002122831805795682</v>
      </c>
    </row>
    <row r="14" spans="1:11" customHeight="1" ht="16.5">
      <c r="A14" s="5" t="s">
        <v>66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97</v>
      </c>
      <c r="B15" s="8" t="s">
        <v>68</v>
      </c>
      <c r="C15" s="8" t="s">
        <v>25</v>
      </c>
      <c r="D15" s="9">
        <v>42825</v>
      </c>
      <c r="E15" s="10">
        <v>198.449996948242</v>
      </c>
      <c r="F15" s="6" t="s"/>
      <c r="G15" s="11">
        <v>42794</v>
      </c>
      <c r="H15" s="12">
        <v>6046.352752685552</v>
      </c>
      <c r="I15" s="13">
        <v>0.33130718906476</v>
      </c>
      <c r="J15" s="14">
        <v>0.004911880493164059</v>
      </c>
      <c r="K15" s="15">
        <v>0.001627341319212212</v>
      </c>
    </row>
    <row r="16" spans="1:11" customHeight="1" ht="16.5">
      <c r="A16" s="5" t="s">
        <v>69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98</v>
      </c>
      <c r="B17" s="8" t="s">
        <v>71</v>
      </c>
      <c r="C17" s="8" t="s">
        <v>25</v>
      </c>
      <c r="D17" s="9">
        <v>42825</v>
      </c>
      <c r="E17" s="10">
        <v>157.027603149414</v>
      </c>
      <c r="F17" s="6" t="s"/>
      <c r="G17" s="11">
        <v>42794</v>
      </c>
      <c r="H17" s="12">
        <v>836.551025390625</v>
      </c>
      <c r="I17" s="13">
        <v>0.04583843848811321</v>
      </c>
      <c r="J17" s="14">
        <v>0.004080810546875</v>
      </c>
      <c r="K17" s="15">
        <v>0.0001870579832345733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99</v>
      </c>
      <c r="B19" s="8" t="s">
        <v>79</v>
      </c>
      <c r="C19" s="8" t="s">
        <v>25</v>
      </c>
      <c r="D19" s="9">
        <v>42825</v>
      </c>
      <c r="E19" s="10">
        <v>1601.47998046875</v>
      </c>
      <c r="F19" s="6" t="s"/>
      <c r="G19" s="11">
        <v>42794</v>
      </c>
      <c r="H19" s="12">
        <v>1920.67224121094</v>
      </c>
      <c r="I19" s="13">
        <v>0.1052423745980873</v>
      </c>
      <c r="J19" s="14">
        <v>0.00310043334960938</v>
      </c>
      <c r="K19" s="15">
        <v>0.000326296967995993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100</v>
      </c>
      <c r="B21" s="8" t="s">
        <v>86</v>
      </c>
      <c r="C21" s="8" t="s">
        <v>25</v>
      </c>
      <c r="D21" s="9">
        <v>42825</v>
      </c>
      <c r="E21" s="10">
        <v>2105.6357421875</v>
      </c>
      <c r="F21" s="6" t="s"/>
      <c r="G21" s="11">
        <v>42794</v>
      </c>
      <c r="H21" s="12">
        <v>550.025329589844</v>
      </c>
      <c r="I21" s="13">
        <v>0.03013839140958012</v>
      </c>
      <c r="J21" s="14">
        <v>0.0160893249511719</v>
      </c>
      <c r="K21" s="15">
        <v>0.0004849063728943424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18249.98959350587</v>
      </c>
      <c r="I22" s="20">
        <f>SUM(I2:I21)</f>
        <v>0.9999999999999998</v>
      </c>
      <c r="J22" s="18" t="s"/>
      <c r="K22" s="21">
        <f>SUM(K2:K21)</f>
        <v>0.006097243226815601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42825</v>
      </c>
      <c r="E3" s="10">
        <v>1157.15002441406</v>
      </c>
      <c r="F3" s="6" t="s"/>
      <c r="G3" s="11">
        <v>42643</v>
      </c>
      <c r="H3" s="12">
        <v>201.360000610352</v>
      </c>
      <c r="I3" s="13">
        <v>0.01836698572032112</v>
      </c>
      <c r="J3" s="14">
        <v>0.00255592346191406</v>
      </c>
      <c r="K3" s="15">
        <v>4.694460972720925E-5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16</v>
      </c>
      <c r="C5" s="8" t="s">
        <v>10</v>
      </c>
      <c r="D5" s="9">
        <v>42825</v>
      </c>
      <c r="E5" s="10">
        <v>538.669982910156</v>
      </c>
      <c r="F5" s="6" t="s"/>
      <c r="G5" s="11">
        <v>42794</v>
      </c>
      <c r="H5" s="12">
        <v>1417.49194335938</v>
      </c>
      <c r="I5" s="13">
        <v>0.1292960578239762</v>
      </c>
      <c r="J5" s="14">
        <v>0.00378273010253906</v>
      </c>
      <c r="K5" s="15">
        <v>0.0004890920900703859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21</v>
      </c>
      <c r="C7" s="8" t="s">
        <v>10</v>
      </c>
      <c r="D7" s="9">
        <v>42825</v>
      </c>
      <c r="E7" s="10">
        <v>134132.84375</v>
      </c>
      <c r="F7" s="6" t="s"/>
      <c r="G7" s="11">
        <v>42794</v>
      </c>
      <c r="H7" s="12">
        <v>2149.44091796875</v>
      </c>
      <c r="I7" s="13">
        <v>0.1960605409581843</v>
      </c>
      <c r="J7" s="14">
        <v>0.00316505432128906</v>
      </c>
      <c r="K7" s="15">
        <v>0.0006205422623939721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103</v>
      </c>
      <c r="B9" s="8" t="s">
        <v>29</v>
      </c>
      <c r="C9" s="8" t="s">
        <v>10</v>
      </c>
      <c r="D9" s="9">
        <v>42825</v>
      </c>
      <c r="E9" s="10">
        <v>1625.81005859375</v>
      </c>
      <c r="F9" s="6" t="s"/>
      <c r="G9" s="11">
        <v>42794</v>
      </c>
      <c r="H9" s="12">
        <v>594.948486328125</v>
      </c>
      <c r="I9" s="13">
        <v>0.05426802900075852</v>
      </c>
      <c r="J9" s="14">
        <v>0.00344398498535156</v>
      </c>
      <c r="K9" s="15">
        <v>0.0001868982770632353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104</v>
      </c>
      <c r="B11" s="8" t="s">
        <v>40</v>
      </c>
      <c r="C11" s="8" t="s">
        <v>10</v>
      </c>
      <c r="D11" s="9">
        <v>42825</v>
      </c>
      <c r="E11" s="10">
        <v>12168</v>
      </c>
      <c r="F11" s="6" t="s">
        <v>41</v>
      </c>
      <c r="G11" s="11">
        <v>42734</v>
      </c>
      <c r="H11" s="12">
        <v>660.622009277344</v>
      </c>
      <c r="I11" s="13">
        <v>0.0602584176308501</v>
      </c>
      <c r="J11" s="14">
        <v>0.00412612915039063</v>
      </c>
      <c r="K11" s="15">
        <v>0.0002486340135430633</v>
      </c>
    </row>
    <row r="12" spans="1:11" customHeight="1" ht="16.5">
      <c r="A12" s="5" t="s">
        <v>45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105</v>
      </c>
      <c r="B13" s="8" t="s">
        <v>47</v>
      </c>
      <c r="C13" s="8" t="s">
        <v>10</v>
      </c>
      <c r="D13" s="9">
        <v>42825</v>
      </c>
      <c r="E13" s="10">
        <v>110.06</v>
      </c>
      <c r="F13" s="6" t="s"/>
      <c r="G13" s="11">
        <v>42794</v>
      </c>
      <c r="H13" s="12">
        <v>128.070007324219</v>
      </c>
      <c r="I13" s="13">
        <v>0.011681863272722</v>
      </c>
      <c r="J13" s="14">
        <v>0.002185397066</v>
      </c>
      <c r="K13" s="15">
        <v>2.552950972161982E-5</v>
      </c>
    </row>
    <row r="14" spans="1:11" customHeight="1" ht="16.5">
      <c r="A14" s="5" t="s">
        <v>51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106</v>
      </c>
      <c r="B15" s="8" t="s">
        <v>55</v>
      </c>
      <c r="C15" s="8" t="s">
        <v>10</v>
      </c>
      <c r="D15" s="9">
        <v>42825</v>
      </c>
      <c r="E15" s="10">
        <v>1384.64001464844</v>
      </c>
      <c r="F15" s="6" t="s"/>
      <c r="G15" s="11">
        <v>42794</v>
      </c>
      <c r="H15" s="12">
        <v>292.936309814453</v>
      </c>
      <c r="I15" s="13">
        <v>0.02672008841387049</v>
      </c>
      <c r="J15" s="14">
        <v>0.00386421203613281</v>
      </c>
      <c r="K15" s="15">
        <v>0.0001032520872554112</v>
      </c>
    </row>
    <row r="16" spans="1:11" customHeight="1" ht="16.5">
      <c r="A16" s="5" t="s">
        <v>56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107</v>
      </c>
      <c r="B17" s="8" t="s">
        <v>58</v>
      </c>
      <c r="C17" s="8" t="s">
        <v>10</v>
      </c>
      <c r="D17" s="9">
        <v>42825</v>
      </c>
      <c r="E17" s="10">
        <v>1171.25</v>
      </c>
      <c r="F17" s="6" t="s"/>
      <c r="G17" s="11">
        <v>42734</v>
      </c>
      <c r="H17" s="12">
        <v>1132.88000488281</v>
      </c>
      <c r="I17" s="13">
        <v>0.1033352741828019</v>
      </c>
      <c r="J17" s="14">
        <v>0.00299720764160156</v>
      </c>
      <c r="K17" s="15">
        <v>0.0003097172734276863</v>
      </c>
    </row>
    <row r="18" spans="1:11" customHeight="1" ht="16.5">
      <c r="A18" s="5" t="s">
        <v>72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108</v>
      </c>
      <c r="B19" s="8" t="s">
        <v>74</v>
      </c>
      <c r="C19" s="8" t="s">
        <v>10</v>
      </c>
      <c r="D19" s="9">
        <v>42825</v>
      </c>
      <c r="E19" s="10">
        <v>1395.65002441406</v>
      </c>
      <c r="F19" s="6" t="s"/>
      <c r="G19" s="11">
        <v>42734</v>
      </c>
      <c r="H19" s="12">
        <v>3104.56005859375</v>
      </c>
      <c r="I19" s="13">
        <v>0.2831814168217637</v>
      </c>
      <c r="J19" s="14">
        <v>0.00276618957519531</v>
      </c>
      <c r="K19" s="15">
        <v>0.0007833334831014006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109</v>
      </c>
      <c r="B21" s="8" t="s">
        <v>88</v>
      </c>
      <c r="C21" s="8" t="s">
        <v>10</v>
      </c>
      <c r="D21" s="9">
        <v>42825</v>
      </c>
      <c r="E21" s="10">
        <v>2387.80249023438</v>
      </c>
      <c r="F21" s="6" t="s"/>
      <c r="G21" s="11">
        <v>42794</v>
      </c>
      <c r="H21" s="12">
        <v>1280.83923339844</v>
      </c>
      <c r="I21" s="13">
        <v>0.1168313261747515</v>
      </c>
      <c r="J21" s="14">
        <v>0.00579254150390625</v>
      </c>
      <c r="K21" s="15">
        <v>0.0006767503058236566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10963.14897155762</v>
      </c>
      <c r="I22" s="20">
        <f>SUM(I2:I21)</f>
        <v>0.9999999999999999</v>
      </c>
      <c r="J22" s="18" t="s"/>
      <c r="K22" s="21">
        <f>SUM(K2:K21)</f>
        <v>0.003490693912127641</v>
      </c>
    </row>
    <row r="24" spans="1:11">
      <c r="A24" t="s">
        <v>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42825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110</v>
      </c>
      <c r="B3" s="8" t="s">
        <v>13</v>
      </c>
      <c r="C3" s="8" t="s">
        <v>14</v>
      </c>
      <c r="D3" s="9">
        <v>42825</v>
      </c>
      <c r="E3" s="10">
        <v>424.670013427734</v>
      </c>
      <c r="F3" s="6" t="s"/>
      <c r="G3" s="11">
        <v>42794</v>
      </c>
      <c r="H3" s="12">
        <v>722.414978027344</v>
      </c>
      <c r="I3" s="13">
        <v>0.1174396867053797</v>
      </c>
      <c r="J3" s="14">
        <v>0.00444664001464844</v>
      </c>
      <c r="K3" s="15">
        <v>0.0005222120102119178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19</v>
      </c>
      <c r="C5" s="8" t="s">
        <v>14</v>
      </c>
      <c r="D5" s="9">
        <v>42825</v>
      </c>
      <c r="E5" s="10">
        <v>123764.5703125</v>
      </c>
      <c r="F5" s="6" t="s"/>
      <c r="G5" s="11">
        <v>42794</v>
      </c>
      <c r="H5" s="12">
        <v>790.560791015625</v>
      </c>
      <c r="I5" s="13">
        <v>0.1285178386970237</v>
      </c>
      <c r="J5" s="14">
        <v>0.00315986633300781</v>
      </c>
      <c r="K5" s="15">
        <v>0.0004060991916896536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27</v>
      </c>
      <c r="C7" s="8" t="s">
        <v>14</v>
      </c>
      <c r="D7" s="9">
        <v>42825</v>
      </c>
      <c r="E7" s="10">
        <v>1368.94995117188</v>
      </c>
      <c r="F7" s="6" t="s"/>
      <c r="G7" s="11">
        <v>42794</v>
      </c>
      <c r="H7" s="12">
        <v>1015.86340332031</v>
      </c>
      <c r="I7" s="13">
        <v>0.1651442501194684</v>
      </c>
      <c r="J7" s="14">
        <v>0.00318038940429688</v>
      </c>
      <c r="K7" s="15">
        <v>0.000525223023260511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34</v>
      </c>
      <c r="C9" s="8" t="s">
        <v>14</v>
      </c>
      <c r="D9" s="9">
        <v>42825</v>
      </c>
      <c r="E9" s="10">
        <v>131.479995727539</v>
      </c>
      <c r="F9" s="6" t="s"/>
      <c r="G9" s="11">
        <v>42734</v>
      </c>
      <c r="H9" s="12">
        <v>272</v>
      </c>
      <c r="I9" s="13">
        <v>0.04421779137399637</v>
      </c>
      <c r="J9" s="14">
        <v>0.00366409301757813</v>
      </c>
      <c r="K9" s="15">
        <v>0.0001620181006261866</v>
      </c>
    </row>
    <row r="10" spans="1:11" customHeight="1" ht="16.5">
      <c r="A10" s="5" t="s">
        <v>51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53</v>
      </c>
      <c r="C11" s="8" t="s">
        <v>14</v>
      </c>
      <c r="D11" s="9">
        <v>42825</v>
      </c>
      <c r="E11" s="10">
        <v>1097.51000976563</v>
      </c>
      <c r="F11" s="6" t="s"/>
      <c r="G11" s="11">
        <v>42794</v>
      </c>
      <c r="H11" s="12">
        <v>41.0540046691895</v>
      </c>
      <c r="I11" s="13">
        <v>0.006673961079151819</v>
      </c>
      <c r="J11" s="14">
        <v>0.00278678894042969</v>
      </c>
      <c r="K11" s="15">
        <v>1.859892092423849E-5</v>
      </c>
    </row>
    <row r="12" spans="1:11" customHeight="1" ht="16.5">
      <c r="A12" s="5" t="s">
        <v>56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60</v>
      </c>
      <c r="C13" s="8" t="s">
        <v>14</v>
      </c>
      <c r="D13" s="9">
        <v>42825</v>
      </c>
      <c r="E13" s="10">
        <v>1234.84997558594</v>
      </c>
      <c r="F13" s="6" t="s"/>
      <c r="G13" s="11">
        <v>42734</v>
      </c>
      <c r="H13" s="12">
        <v>267.510009765625</v>
      </c>
      <c r="I13" s="13">
        <v>0.04348787427305933</v>
      </c>
      <c r="J13" s="14">
        <v>0.00353515625</v>
      </c>
      <c r="K13" s="15">
        <v>0.0001537364305356199</v>
      </c>
    </row>
    <row r="14" spans="1:11" customHeight="1" ht="16.5">
      <c r="A14" s="5" t="s">
        <v>61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63</v>
      </c>
      <c r="C15" s="8" t="s">
        <v>14</v>
      </c>
      <c r="D15" s="9">
        <v>42825</v>
      </c>
      <c r="E15" s="10">
        <v>131.559997558594</v>
      </c>
      <c r="F15" s="6" t="s"/>
      <c r="G15" s="11">
        <v>42794</v>
      </c>
      <c r="H15" s="12">
        <v>930.787719726563</v>
      </c>
      <c r="I15" s="13">
        <v>0.1513138867806874</v>
      </c>
      <c r="J15" s="14">
        <v>0.0109889221191406</v>
      </c>
      <c r="K15" s="15">
        <v>0.001662776517377432</v>
      </c>
    </row>
    <row r="16" spans="1:11" customHeight="1" ht="16.5">
      <c r="A16" s="5" t="s">
        <v>72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117</v>
      </c>
      <c r="B17" s="8" t="s">
        <v>76</v>
      </c>
      <c r="C17" s="8" t="s">
        <v>14</v>
      </c>
      <c r="D17" s="9">
        <v>42825</v>
      </c>
      <c r="E17" s="10">
        <v>1054.09997558594</v>
      </c>
      <c r="F17" s="6" t="s"/>
      <c r="G17" s="11">
        <v>42734</v>
      </c>
      <c r="H17" s="12">
        <v>955.409973144531</v>
      </c>
      <c r="I17" s="13">
        <v>0.1553166134894866</v>
      </c>
      <c r="J17" s="14">
        <v>0.00357025146484375</v>
      </c>
      <c r="K17" s="15">
        <v>0.00055451936682541</v>
      </c>
    </row>
    <row r="18" spans="1:11" customHeight="1" ht="16.5">
      <c r="A18" s="5" t="s">
        <v>77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118</v>
      </c>
      <c r="B19" s="8" t="s">
        <v>81</v>
      </c>
      <c r="C19" s="8" t="s">
        <v>14</v>
      </c>
      <c r="D19" s="9">
        <v>42825</v>
      </c>
      <c r="E19" s="10">
        <v>1506.19995117188</v>
      </c>
      <c r="F19" s="6" t="s"/>
      <c r="G19" s="11">
        <v>42794</v>
      </c>
      <c r="H19" s="12">
        <v>601.653015136719</v>
      </c>
      <c r="I19" s="13">
        <v>0.09780796876048281</v>
      </c>
      <c r="J19" s="14">
        <v>0.00395927429199219</v>
      </c>
      <c r="K19" s="15">
        <v>0.0003872485762653548</v>
      </c>
    </row>
    <row r="20" spans="1:11" customHeight="1" ht="16.5">
      <c r="A20" s="5" t="s">
        <v>82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119</v>
      </c>
      <c r="B21" s="8" t="s">
        <v>84</v>
      </c>
      <c r="C21" s="8" t="s">
        <v>14</v>
      </c>
      <c r="D21" s="9">
        <v>42825</v>
      </c>
      <c r="E21" s="10">
        <v>1619.06982421875</v>
      </c>
      <c r="F21" s="6" t="s"/>
      <c r="G21" s="11">
        <v>42794</v>
      </c>
      <c r="H21" s="12">
        <v>554.1162109375</v>
      </c>
      <c r="I21" s="13">
        <v>0.09008012872126377</v>
      </c>
      <c r="J21" s="14">
        <v>0.002891845703125</v>
      </c>
      <c r="K21" s="15">
        <v>0.0002604978331795335</v>
      </c>
    </row>
    <row r="22" spans="1:11" customHeight="1" ht="16.5">
      <c r="A22" s="16" t="s">
        <v>89</v>
      </c>
      <c r="B22" s="16" t="s"/>
      <c r="C22" s="16" t="s"/>
      <c r="D22" s="17" t="s"/>
      <c r="E22" s="17" t="s"/>
      <c r="F22" s="17" t="s"/>
      <c r="G22" s="18" t="s"/>
      <c r="H22" s="19">
        <f>SUM(H2:H21)</f>
        <v>6151.370105743406</v>
      </c>
      <c r="I22" s="20">
        <f>SUM(I2:I21)</f>
        <v>0.9999999999999999</v>
      </c>
      <c r="J22" s="18" t="s"/>
      <c r="K22" s="21">
        <f>SUM(K2:K21)</f>
        <v>0.004652929970895858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Fundo SA</cp:lastModifiedBy>
  <dcterms:created xsi:type="dcterms:W3CDTF">2017-04-10T10:36:24+02:00</dcterms:created>
  <dcterms:modified xsi:type="dcterms:W3CDTF">2017-04-10T10:36:24+02:00</dcterms:modified>
  <dc:title>Untitled Spreadsheet</dc:title>
  <dc:description/>
  <dc:subject/>
  <cp:keywords/>
  <cp:category/>
</cp:coreProperties>
</file>