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<sst xmlns="http://schemas.openxmlformats.org/spreadsheetml/2006/main" uniqueCount="120">
  <si>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</si>
  <si>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</si>
  <si>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</si>
  <si>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</si>
  <si>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</si>
  <si>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</si>
  <si>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</si>
  <si>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</si>
  <si>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</si>
  <si>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</si>
  <si>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</si>
  <si>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</si>
  <si>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</si>
  <si>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</si>
  <si>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</si>
  <si>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</si>
  <si>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</si>
  <si>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</si>
  <si>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</si>
  <si>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</si>
  <si>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</si>
  <si>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</si>
  <si>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</si>
  <si>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</si>
  <si>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</si>
  <si>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</si>
  <si>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</si>
  <si>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</si>
  <si>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</si>
  <si>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</si>
  <si>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</si>
  <si>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</si>
  <si>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</si>
  <si>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</si>
  <si>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</si>
  <si>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</si>
  <si>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Immobilien Schweiz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</si>
  <si>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</si>
  <si>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</si>
  <si>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</si>
  <si>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</si>
  <si>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</si>
  <si>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</si>
  <si>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Immobilien Schweiz</t>
  </si>
  <si>
    <t>CH0020488273</t>
  </si>
  <si>
    <t>IST</t>
  </si>
  <si>
    <t xml:space="preserve">  14. Immobilien Schweiz Wohnen</t>
  </si>
  <si>
    <t>CH0245229122</t>
  </si>
  <si>
    <t>J. Safra Sarasin</t>
  </si>
  <si>
    <t xml:space="preserve">  15. Nachhaltig Immobilien Schweiz</t>
  </si>
  <si>
    <t>CH0049550269</t>
  </si>
  <si>
    <t>Patrimonium</t>
  </si>
  <si>
    <t xml:space="preserve">  16. Gesundheitsimmobilien Schweiz</t>
  </si>
  <si>
    <t>CH0282527719</t>
  </si>
  <si>
    <t xml:space="preserve">  17. Wohnimmobilien Schweiz</t>
  </si>
  <si>
    <t>CH0112589673</t>
  </si>
  <si>
    <t>Pensimo</t>
  </si>
  <si>
    <t xml:space="preserve">  18. Casareal (Wohnimmobilien)</t>
  </si>
  <si>
    <t>CH0020488190</t>
  </si>
  <si>
    <t xml:space="preserve">  19. Proreal (Geschäftsimmobilien)</t>
  </si>
  <si>
    <t>CH0020488224</t>
  </si>
  <si>
    <t>Swiss Life</t>
  </si>
  <si>
    <t xml:space="preserve">  20. Geschäftsimmobilien Schweiz</t>
  </si>
  <si>
    <t>CH0136837587</t>
  </si>
  <si>
    <t xml:space="preserve">  21. Immobilien Schweiz</t>
  </si>
  <si>
    <t>CH0106150136</t>
  </si>
  <si>
    <t>Swisscanto</t>
  </si>
  <si>
    <t xml:space="preserve">  22. Immobilien Schweiz</t>
  </si>
  <si>
    <t>CH0002875893</t>
  </si>
  <si>
    <t>Tellco</t>
  </si>
  <si>
    <t xml:space="preserve">  23. Immobilien Schweiz</t>
  </si>
  <si>
    <t>CH0024559798</t>
  </si>
  <si>
    <t>Turidomus</t>
  </si>
  <si>
    <t xml:space="preserve">  24. Casareal (Wohnimmobilien)</t>
  </si>
  <si>
    <t>CH0020488026</t>
  </si>
  <si>
    <t xml:space="preserve">  25. Proreal (Geschäftsimmobilien)</t>
  </si>
  <si>
    <t>CH0020488067</t>
  </si>
  <si>
    <t>UBS</t>
  </si>
  <si>
    <t xml:space="preserve">  26. Immobilien Schweiz</t>
  </si>
  <si>
    <t>CH0002875497</t>
  </si>
  <si>
    <t xml:space="preserve">  27. Kommerzielle Immobilien Schweiz</t>
  </si>
  <si>
    <t>CH0100770533</t>
  </si>
  <si>
    <t>Zürich</t>
  </si>
  <si>
    <t xml:space="preserve">  28. Immobilien – Geschäft Schweiz</t>
  </si>
  <si>
    <t>CH0032598069</t>
  </si>
  <si>
    <t xml:space="preserve">  29. Immobilien – Traditionell Schweiz</t>
  </si>
  <si>
    <t>CH0023842187</t>
  </si>
  <si>
    <t xml:space="preserve">  30.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</si>
  <si>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</si>
  <si>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</si>
  <si>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</si>
  <si>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</si>
  <si>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</si>
  <si>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Schweiz</t>
  </si>
  <si>
    <t xml:space="preserve">  4. Immobilien Schweiz</t>
  </si>
  <si>
    <t xml:space="preserve">  5. Nachhaltig Immobilien Schweiz</t>
  </si>
  <si>
    <t xml:space="preserve">  6. Immobilien Schweiz</t>
  </si>
  <si>
    <t xml:space="preserve">  7. Immobilien Schweiz</t>
  </si>
  <si>
    <t xml:space="preserve">  8. Immobilien Schweiz</t>
  </si>
  <si>
    <t xml:space="preserve">  9. Immobilien Schweiz</t>
  </si>
  <si>
    <t xml:space="preserve">  10. Immobilien – Traditionell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</si>
  <si>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</si>
  <si>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</si>
  <si>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</si>
  <si>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CH-Classico</t>
  </si>
  <si>
    <t xml:space="preserve">  6. Immobilien Schweiz Wohnen</t>
  </si>
  <si>
    <t xml:space="preserve">  7. Wohnimmobilien Schweiz</t>
  </si>
  <si>
    <t xml:space="preserve">  8. Casareal (Wohnimmobilien)</t>
  </si>
  <si>
    <t xml:space="preserve">  9. Casareal (Wohnimmobilien)</t>
  </si>
  <si>
    <t xml:space="preserve">  10.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</si>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</sst>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2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42794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42794</v>
      </c>
      <c r="E3" s="10">
        <v>1154.19995117188</v>
      </c>
      <c r="F3" s="6" t="s"/>
      <c r="G3" s="11">
        <v>42643</v>
      </c>
      <c r="H3" s="12">
        <v>201.360000610352</v>
      </c>
      <c r="I3" s="13">
        <v>0.005708118531834241</v>
      </c>
      <c r="J3" s="14">
        <v>0.00251884460449219</v>
      </c>
      <c r="K3" s="15">
        <v>1.437786356571256E-5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42794</v>
      </c>
      <c r="E5" s="10">
        <v>422.790008544922</v>
      </c>
      <c r="F5" s="6" t="s"/>
      <c r="G5" s="11">
        <v>42766</v>
      </c>
      <c r="H5" s="12">
        <v>720.432006835938</v>
      </c>
      <c r="I5" s="13">
        <v>0.02042268214482382</v>
      </c>
      <c r="J5" s="14">
        <v>0.00275123596191406</v>
      </c>
      <c r="K5" s="15">
        <v>5.618761755557946E-5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42794</v>
      </c>
      <c r="E6" s="10">
        <v>536.640014648438</v>
      </c>
      <c r="F6" s="6" t="s"/>
      <c r="G6" s="11">
        <v>42766</v>
      </c>
      <c r="H6" s="12">
        <v>1413.75500488281</v>
      </c>
      <c r="I6" s="13">
        <v>0.04007688278895496</v>
      </c>
      <c r="J6" s="14">
        <v>0.00280303955078125</v>
      </c>
      <c r="K6" s="15">
        <v>0.0001123370875294651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42794</v>
      </c>
      <c r="E8" s="10">
        <v>123374.7265625</v>
      </c>
      <c r="F8" s="6" t="s"/>
      <c r="G8" s="11">
        <v>42766</v>
      </c>
      <c r="H8" s="12">
        <v>787.994018554688</v>
      </c>
      <c r="I8" s="13">
        <v>0.02233791838822287</v>
      </c>
      <c r="J8" s="14">
        <v>0.00415977478027344</v>
      </c>
      <c r="K8" s="15">
        <v>9.292070955513581E-5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42794</v>
      </c>
      <c r="E9" s="10">
        <v>133709.640625</v>
      </c>
      <c r="F9" s="6" t="s"/>
      <c r="G9" s="11">
        <v>42766</v>
      </c>
      <c r="H9" s="12">
        <v>2142.50073242188</v>
      </c>
      <c r="I9" s="13">
        <v>0.06073524085287987</v>
      </c>
      <c r="J9" s="14">
        <v>0.00323921203613281</v>
      </c>
      <c r="K9" s="15">
        <v>0.0001967343231880736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42794</v>
      </c>
      <c r="E11" s="10">
        <v>1684.11999511719</v>
      </c>
      <c r="F11" s="6" t="s"/>
      <c r="G11" s="11">
        <v>42766</v>
      </c>
      <c r="H11" s="12">
        <v>5178.4912109375</v>
      </c>
      <c r="I11" s="13">
        <v>0.1467989747640745</v>
      </c>
      <c r="J11" s="14">
        <v>0.00333625793457031</v>
      </c>
      <c r="K11" s="15">
        <v>0.0004897592443434301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42794</v>
      </c>
      <c r="E12" s="10">
        <v>1364.60998535156</v>
      </c>
      <c r="F12" s="6" t="s"/>
      <c r="G12" s="11">
        <v>42766</v>
      </c>
      <c r="H12" s="12">
        <v>1012.81457519531</v>
      </c>
      <c r="I12" s="13">
        <v>0.02871109271186085</v>
      </c>
      <c r="J12" s="14">
        <v>0.00288093566894531</v>
      </c>
      <c r="K12" s="15">
        <v>8.271481108799563E-5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42794</v>
      </c>
      <c r="E13" s="10">
        <v>1620.22998046875</v>
      </c>
      <c r="F13" s="6" t="s"/>
      <c r="G13" s="11">
        <v>42766</v>
      </c>
      <c r="H13" s="12">
        <v>593.110717773438</v>
      </c>
      <c r="I13" s="13">
        <v>0.01681340022492043</v>
      </c>
      <c r="J13" s="14">
        <v>0.00312042236328125</v>
      </c>
      <c r="K13" s="15">
        <v>5.246491006463969E-5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42794</v>
      </c>
      <c r="E15" s="10">
        <v>141.559997558594</v>
      </c>
      <c r="F15" s="6" t="s"/>
      <c r="G15" s="11">
        <v>42734</v>
      </c>
      <c r="H15" s="12">
        <v>671</v>
      </c>
      <c r="I15" s="13">
        <v>0.01902139214963762</v>
      </c>
      <c r="J15" s="14">
        <v>0.00283363342285156</v>
      </c>
      <c r="K15" s="15">
        <v>5.389965254437943E-5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42794</v>
      </c>
      <c r="E16" s="10">
        <v>131</v>
      </c>
      <c r="F16" s="6" t="s"/>
      <c r="G16" s="11">
        <v>42734</v>
      </c>
      <c r="H16" s="12">
        <v>272</v>
      </c>
      <c r="I16" s="13">
        <v>0.007710609038303178</v>
      </c>
      <c r="J16" s="14">
        <v>0.00367759704589844</v>
      </c>
      <c r="K16" s="15">
        <v>2.835651302134158E-5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25</v>
      </c>
      <c r="D18" s="9">
        <v>42794</v>
      </c>
      <c r="E18" s="10">
        <v>1188.52001953125</v>
      </c>
      <c r="F18" s="6" t="s"/>
      <c r="G18" s="11">
        <v>42766</v>
      </c>
      <c r="H18" s="12">
        <v>398.396362304688</v>
      </c>
      <c r="I18" s="13">
        <v>0.01129367129416778</v>
      </c>
      <c r="J18" s="14">
        <v>0.006699981689453131</v>
      </c>
      <c r="K18" s="15">
        <v>7.566739087762654E-5</v>
      </c>
    </row>
    <row r="19" spans="1:11" customHeight="1" ht="16.5">
      <c r="A19" s="5" t="s">
        <v>38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39</v>
      </c>
      <c r="B20" s="8" t="s">
        <v>40</v>
      </c>
      <c r="C20" s="8" t="s">
        <v>10</v>
      </c>
      <c r="D20" s="9">
        <v>42794</v>
      </c>
      <c r="E20" s="10">
        <v>12118</v>
      </c>
      <c r="F20" s="6" t="s">
        <v>41</v>
      </c>
      <c r="G20" s="11">
        <v>42734</v>
      </c>
      <c r="H20" s="12">
        <v>660.622009277344</v>
      </c>
      <c r="I20" s="13">
        <v>0.01872719866042608</v>
      </c>
      <c r="J20" s="14">
        <v>0.00414321899414063</v>
      </c>
      <c r="K20" s="15">
        <v>7.759088519692231E-5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42794</v>
      </c>
      <c r="E22" s="10">
        <v>123.48999786377</v>
      </c>
      <c r="F22" s="6" t="s"/>
      <c r="G22" s="11">
        <v>42734</v>
      </c>
      <c r="H22" s="12">
        <v>517</v>
      </c>
      <c r="I22" s="13">
        <v>0.01465582673824538</v>
      </c>
      <c r="J22" s="14">
        <v>0</v>
      </c>
      <c r="K22" s="15">
        <v>0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10</v>
      </c>
      <c r="D24" s="9">
        <v>42794</v>
      </c>
      <c r="E24" s="10">
        <v>109.819999694824</v>
      </c>
      <c r="F24" s="6" t="s"/>
      <c r="G24" s="11">
        <v>42766</v>
      </c>
      <c r="H24" s="12">
        <v>127.809997558594</v>
      </c>
      <c r="I24" s="13">
        <v>0.003623135743973537</v>
      </c>
      <c r="J24" s="14">
        <v>0.00200729370117188</v>
      </c>
      <c r="K24" s="15">
        <v>7.272697557368774E-6</v>
      </c>
    </row>
    <row r="25" spans="1:11" customHeight="1" ht="16.5">
      <c r="A25" s="5" t="s">
        <v>48</v>
      </c>
      <c r="B25" s="5" t="s"/>
      <c r="C25" s="5" t="s"/>
      <c r="D25" s="6" t="s"/>
      <c r="E25" s="6" t="s"/>
      <c r="F25" s="6" t="s"/>
      <c r="G25" s="7" t="s"/>
      <c r="H25" s="7" t="s"/>
      <c r="I25" s="6" t="s"/>
      <c r="J25" s="7" t="s"/>
      <c r="K25" s="7" t="s"/>
    </row>
    <row r="26" spans="1:11" customHeight="1" ht="16.5">
      <c r="A26" s="8" t="s">
        <v>49</v>
      </c>
      <c r="B26" s="8" t="s">
        <v>50</v>
      </c>
      <c r="C26" s="8" t="s">
        <v>25</v>
      </c>
      <c r="D26" s="9">
        <v>42794</v>
      </c>
      <c r="E26" s="10">
        <v>1263.31005859375</v>
      </c>
      <c r="F26" s="6" t="s">
        <v>41</v>
      </c>
      <c r="G26" s="11">
        <v>42766</v>
      </c>
      <c r="H26" s="12">
        <v>342.194396972656</v>
      </c>
      <c r="I26" s="13">
        <v>0.009700467684389954</v>
      </c>
      <c r="J26" s="14">
        <v>0.00257926940917969</v>
      </c>
      <c r="K26" s="15">
        <v>2.502011955308316E-5</v>
      </c>
    </row>
    <row r="27" spans="1:11" customHeight="1" ht="16.5">
      <c r="A27" s="5" t="s">
        <v>51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52</v>
      </c>
      <c r="B28" s="8" t="s">
        <v>53</v>
      </c>
      <c r="C28" s="8" t="s">
        <v>14</v>
      </c>
      <c r="D28" s="9">
        <v>42794</v>
      </c>
      <c r="E28" s="10">
        <v>1094.46</v>
      </c>
      <c r="F28" s="6" t="s"/>
      <c r="G28" s="11">
        <v>42766</v>
      </c>
      <c r="H28" s="12">
        <v>40.9391326904297</v>
      </c>
      <c r="I28" s="13">
        <v>0.00116053546523206</v>
      </c>
      <c r="J28" s="14">
        <v>0.00280373831775704</v>
      </c>
      <c r="K28" s="15">
        <v>3.253837752987121E-6</v>
      </c>
    </row>
    <row r="29" spans="1:11" customHeight="1" ht="16.5">
      <c r="A29" s="8" t="s">
        <v>54</v>
      </c>
      <c r="B29" s="8" t="s">
        <v>55</v>
      </c>
      <c r="C29" s="8" t="s">
        <v>10</v>
      </c>
      <c r="D29" s="9">
        <v>42794</v>
      </c>
      <c r="E29" s="10">
        <v>1379.31</v>
      </c>
      <c r="F29" s="6" t="s"/>
      <c r="G29" s="11">
        <v>42766</v>
      </c>
      <c r="H29" s="12">
        <v>291.835083007813</v>
      </c>
      <c r="I29" s="13">
        <v>0.008272890546816181</v>
      </c>
      <c r="J29" s="14">
        <v>0.00377696271068029</v>
      </c>
      <c r="K29" s="15">
        <v>3.124639910486419E-5</v>
      </c>
    </row>
    <row r="30" spans="1:11" customHeight="1" ht="16.5">
      <c r="A30" s="5" t="s">
        <v>56</v>
      </c>
      <c r="B30" s="5" t="s"/>
      <c r="C30" s="5" t="s"/>
      <c r="D30" s="6" t="s"/>
      <c r="E30" s="6" t="s"/>
      <c r="F30" s="6" t="s"/>
      <c r="G30" s="7" t="s"/>
      <c r="H30" s="7" t="s"/>
      <c r="I30" s="6" t="s"/>
      <c r="J30" s="7" t="s"/>
      <c r="K30" s="7" t="s"/>
    </row>
    <row r="31" spans="1:11" customHeight="1" ht="16.5">
      <c r="A31" s="8" t="s">
        <v>57</v>
      </c>
      <c r="B31" s="8" t="s">
        <v>58</v>
      </c>
      <c r="C31" s="8" t="s">
        <v>10</v>
      </c>
      <c r="D31" s="9">
        <v>42794</v>
      </c>
      <c r="E31" s="10">
        <v>1167.75</v>
      </c>
      <c r="F31" s="6" t="s"/>
      <c r="G31" s="11">
        <v>42734</v>
      </c>
      <c r="H31" s="12">
        <v>1132.88000488281</v>
      </c>
      <c r="I31" s="13">
        <v>0.03211468678294979</v>
      </c>
      <c r="J31" s="14">
        <v>0.00300621032714844</v>
      </c>
      <c r="K31" s="15">
        <v>9.654350306004119E-5</v>
      </c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42794</v>
      </c>
      <c r="E32" s="10">
        <v>1230.5</v>
      </c>
      <c r="F32" s="6" t="s"/>
      <c r="G32" s="11">
        <v>42734</v>
      </c>
      <c r="H32" s="12">
        <v>267.510009765625</v>
      </c>
      <c r="I32" s="13">
        <v>0.007583327570350734</v>
      </c>
      <c r="J32" s="14">
        <v>0.00354766845703125</v>
      </c>
      <c r="K32" s="15">
        <v>2.690313202066873E-5</v>
      </c>
    </row>
    <row r="33" spans="1:11" customHeight="1" ht="16.5">
      <c r="A33" s="5" t="s">
        <v>61</v>
      </c>
      <c r="B33" s="5" t="s"/>
      <c r="C33" s="5" t="s"/>
      <c r="D33" s="6" t="s"/>
      <c r="E33" s="6" t="s"/>
      <c r="F33" s="6" t="s"/>
      <c r="G33" s="7" t="s"/>
      <c r="H33" s="7" t="s"/>
      <c r="I33" s="6" t="s"/>
      <c r="J33" s="7" t="s"/>
      <c r="K33" s="7" t="s"/>
    </row>
    <row r="34" spans="1:11" customHeight="1" ht="16.5">
      <c r="A34" s="8" t="s">
        <v>62</v>
      </c>
      <c r="B34" s="8" t="s">
        <v>63</v>
      </c>
      <c r="C34" s="8" t="s">
        <v>14</v>
      </c>
      <c r="D34" s="9">
        <v>42794</v>
      </c>
      <c r="E34" s="10">
        <v>130.130004882813</v>
      </c>
      <c r="F34" s="6" t="s"/>
      <c r="G34" s="11">
        <v>42766</v>
      </c>
      <c r="H34" s="12">
        <v>928.357604980469</v>
      </c>
      <c r="I34" s="13">
        <v>0.02631692110198491</v>
      </c>
      <c r="J34" s="14">
        <v>0.00261970520019531</v>
      </c>
      <c r="K34" s="15">
        <v>6.894257506399956E-5</v>
      </c>
    </row>
    <row r="35" spans="1:11" customHeight="1" ht="16.5">
      <c r="A35" s="8" t="s">
        <v>64</v>
      </c>
      <c r="B35" s="8" t="s">
        <v>65</v>
      </c>
      <c r="C35" s="8" t="s">
        <v>25</v>
      </c>
      <c r="D35" s="9">
        <v>42794</v>
      </c>
      <c r="E35" s="10">
        <v>148.860000610352</v>
      </c>
      <c r="F35" s="6" t="s"/>
      <c r="G35" s="11">
        <v>42766</v>
      </c>
      <c r="H35" s="12">
        <v>1770.27221679688</v>
      </c>
      <c r="I35" s="13">
        <v>0.05018337115842289</v>
      </c>
      <c r="J35" s="14">
        <v>0.00235679626464844</v>
      </c>
      <c r="K35" s="15">
        <v>0.0001182719816936373</v>
      </c>
    </row>
    <row r="36" spans="1:11" customHeight="1" ht="16.5">
      <c r="A36" s="5" t="s">
        <v>66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67</v>
      </c>
      <c r="B37" s="8" t="s">
        <v>68</v>
      </c>
      <c r="C37" s="8" t="s">
        <v>25</v>
      </c>
      <c r="D37" s="9">
        <v>42794</v>
      </c>
      <c r="E37" s="10">
        <v>197.479995727539</v>
      </c>
      <c r="F37" s="6" t="s"/>
      <c r="G37" s="11">
        <v>42766</v>
      </c>
      <c r="H37" s="12">
        <v>6026.627288818359</v>
      </c>
      <c r="I37" s="13">
        <v>0.1708417898663508</v>
      </c>
      <c r="J37" s="14">
        <v>0.00330230712890625</v>
      </c>
      <c r="K37" s="15">
        <v>0.0005641720605907537</v>
      </c>
    </row>
    <row r="38" spans="1:11" customHeight="1" ht="16.5">
      <c r="A38" s="5" t="s">
        <v>69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70</v>
      </c>
      <c r="B39" s="8" t="s">
        <v>71</v>
      </c>
      <c r="C39" s="8" t="s">
        <v>25</v>
      </c>
      <c r="D39" s="9">
        <v>42794</v>
      </c>
      <c r="E39" s="10">
        <v>156.389404296875</v>
      </c>
      <c r="F39" s="6" t="s"/>
      <c r="G39" s="11">
        <v>42766</v>
      </c>
      <c r="H39" s="12">
        <v>824.318115234375</v>
      </c>
      <c r="I39" s="13">
        <v>0.02336762760942358</v>
      </c>
      <c r="J39" s="14">
        <v>0.00267616271972656</v>
      </c>
      <c r="K39" s="15">
        <v>6.253557385679244E-5</v>
      </c>
    </row>
    <row r="40" spans="1:11" customHeight="1" ht="16.5">
      <c r="A40" s="5" t="s">
        <v>72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73</v>
      </c>
      <c r="B41" s="8" t="s">
        <v>74</v>
      </c>
      <c r="C41" s="8" t="s">
        <v>10</v>
      </c>
      <c r="D41" s="9">
        <v>42794</v>
      </c>
      <c r="E41" s="10">
        <v>1391.80004882813</v>
      </c>
      <c r="F41" s="6" t="s"/>
      <c r="G41" s="11">
        <v>42734</v>
      </c>
      <c r="H41" s="12">
        <v>3104.56005859375</v>
      </c>
      <c r="I41" s="13">
        <v>0.08800753252848534</v>
      </c>
      <c r="J41" s="14">
        <v>0.00277397155761719</v>
      </c>
      <c r="K41" s="15">
        <v>0.000244130392090088</v>
      </c>
    </row>
    <row r="42" spans="1:11" customHeight="1" ht="16.5">
      <c r="A42" s="8" t="s">
        <v>75</v>
      </c>
      <c r="B42" s="8" t="s">
        <v>76</v>
      </c>
      <c r="C42" s="8" t="s">
        <v>14</v>
      </c>
      <c r="D42" s="9">
        <v>42794</v>
      </c>
      <c r="E42" s="10">
        <v>1050.34997558594</v>
      </c>
      <c r="F42" s="6" t="s"/>
      <c r="G42" s="11">
        <v>42734</v>
      </c>
      <c r="H42" s="12">
        <v>955.409973144531</v>
      </c>
      <c r="I42" s="13">
        <v>0.02708379696401918</v>
      </c>
      <c r="J42" s="14">
        <v>0.00339118957519531</v>
      </c>
      <c r="K42" s="15">
        <v>9.184628992108822E-5</v>
      </c>
    </row>
    <row r="43" spans="1:11" customHeight="1" ht="16.5">
      <c r="A43" s="5" t="s">
        <v>77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78</v>
      </c>
      <c r="B44" s="8" t="s">
        <v>79</v>
      </c>
      <c r="C44" s="8" t="s">
        <v>25</v>
      </c>
      <c r="D44" s="9">
        <v>42794</v>
      </c>
      <c r="E44" s="10">
        <v>1596.53002929688</v>
      </c>
      <c r="F44" s="6" t="s"/>
      <c r="G44" s="11">
        <v>42766</v>
      </c>
      <c r="H44" s="12">
        <v>1916.64758300781</v>
      </c>
      <c r="I44" s="13">
        <v>0.05433279476758074</v>
      </c>
      <c r="J44" s="14">
        <v>0.00263771057128906</v>
      </c>
      <c r="K44" s="15">
        <v>0.0001433141871261266</v>
      </c>
    </row>
    <row r="45" spans="1:11" customHeight="1" ht="16.5">
      <c r="A45" s="8" t="s">
        <v>80</v>
      </c>
      <c r="B45" s="8" t="s">
        <v>81</v>
      </c>
      <c r="C45" s="8" t="s">
        <v>14</v>
      </c>
      <c r="D45" s="9">
        <v>42794</v>
      </c>
      <c r="E45" s="10">
        <v>1500.26000976563</v>
      </c>
      <c r="F45" s="6" t="s"/>
      <c r="G45" s="11">
        <v>42766</v>
      </c>
      <c r="H45" s="12">
        <v>599.6318359375</v>
      </c>
      <c r="I45" s="13">
        <v>0.0169982597567427</v>
      </c>
      <c r="J45" s="14">
        <v>0.00337074279785156</v>
      </c>
      <c r="K45" s="15">
        <v>5.729676165105049E-5</v>
      </c>
    </row>
    <row r="46" spans="1:11" customHeight="1" ht="16.5">
      <c r="A46" s="5" t="s">
        <v>82</v>
      </c>
      <c r="B46" s="5" t="s"/>
      <c r="C46" s="5" t="s"/>
      <c r="D46" s="6" t="s"/>
      <c r="E46" s="6" t="s"/>
      <c r="F46" s="6" t="s"/>
      <c r="G46" s="7" t="s"/>
      <c r="H46" s="7" t="s"/>
      <c r="I46" s="6" t="s"/>
      <c r="J46" s="7" t="s"/>
      <c r="K46" s="7" t="s"/>
    </row>
    <row r="47" spans="1:11" customHeight="1" ht="16.5">
      <c r="A47" s="8" t="s">
        <v>83</v>
      </c>
      <c r="B47" s="8" t="s">
        <v>84</v>
      </c>
      <c r="C47" s="8" t="s">
        <v>14</v>
      </c>
      <c r="D47" s="9">
        <v>42794</v>
      </c>
      <c r="E47" s="10">
        <v>1614.40124511719</v>
      </c>
      <c r="F47" s="6" t="s"/>
      <c r="G47" s="11">
        <v>42766</v>
      </c>
      <c r="H47" s="12">
        <v>552.259521484375</v>
      </c>
      <c r="I47" s="13">
        <v>0.0156553575656118</v>
      </c>
      <c r="J47" s="14">
        <v>0.00336181640625</v>
      </c>
      <c r="K47" s="15">
        <v>5.263043790978382E-5</v>
      </c>
    </row>
    <row r="48" spans="1:11" customHeight="1" ht="16.5">
      <c r="A48" s="8" t="s">
        <v>85</v>
      </c>
      <c r="B48" s="8" t="s">
        <v>86</v>
      </c>
      <c r="C48" s="8" t="s">
        <v>25</v>
      </c>
      <c r="D48" s="9">
        <v>42794</v>
      </c>
      <c r="E48" s="10">
        <v>2072.2939453125</v>
      </c>
      <c r="F48" s="6" t="s"/>
      <c r="G48" s="11">
        <v>42766</v>
      </c>
      <c r="H48" s="12">
        <v>548.615905761719</v>
      </c>
      <c r="I48" s="13">
        <v>0.01555206897618822</v>
      </c>
      <c r="J48" s="14">
        <v>0.00256889343261719</v>
      </c>
      <c r="K48" s="15">
        <v>3.995160785653946E-5</v>
      </c>
    </row>
    <row r="49" spans="1:11" customHeight="1" ht="16.5">
      <c r="A49" s="8" t="s">
        <v>87</v>
      </c>
      <c r="B49" s="8" t="s">
        <v>88</v>
      </c>
      <c r="C49" s="8" t="s">
        <v>10</v>
      </c>
      <c r="D49" s="9">
        <v>42794</v>
      </c>
      <c r="E49" s="10">
        <v>2374.05078125</v>
      </c>
      <c r="F49" s="6" t="s"/>
      <c r="G49" s="11">
        <v>42766</v>
      </c>
      <c r="H49" s="12">
        <v>1276.72668457031</v>
      </c>
      <c r="I49" s="13">
        <v>0.03619242762312751</v>
      </c>
      <c r="J49" s="14">
        <v>0.00322105407714844</v>
      </c>
      <c r="K49" s="15">
        <v>0.0001165777665573747</v>
      </c>
    </row>
    <row r="50" spans="1:11" customHeight="1" ht="16.5">
      <c r="A50" s="16" t="s">
        <v>89</v>
      </c>
      <c r="B50" s="16" t="s"/>
      <c r="C50" s="16" t="s"/>
      <c r="D50" s="17" t="s"/>
      <c r="E50" s="17" t="s"/>
      <c r="F50" s="17" t="s"/>
      <c r="G50" s="18" t="s"/>
      <c r="H50" s="19">
        <f>SUM(H2:H49)</f>
        <v>35276.07205200195</v>
      </c>
      <c r="I50" s="20">
        <f>SUM(I2:I49)</f>
        <v>1.000000000000002</v>
      </c>
      <c r="J50" s="18" t="s"/>
      <c r="K50" s="21">
        <f>SUM(K2:K49)</f>
        <v>0.003082920331896548</v>
      </c>
    </row>
    <row r="52" spans="1:11">
      <c r="A52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42794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91</v>
      </c>
      <c r="B3" s="8" t="s">
        <v>24</v>
      </c>
      <c r="C3" s="8" t="s">
        <v>25</v>
      </c>
      <c r="D3" s="9">
        <v>42794</v>
      </c>
      <c r="E3" s="10">
        <v>1684.11999511719</v>
      </c>
      <c r="F3" s="6" t="s"/>
      <c r="G3" s="11">
        <v>42766</v>
      </c>
      <c r="H3" s="12">
        <v>5178.4912109375</v>
      </c>
      <c r="I3" s="13">
        <v>0.2846331522975519</v>
      </c>
      <c r="J3" s="14">
        <v>0.00333625793457031</v>
      </c>
      <c r="K3" s="15">
        <v>0.0009496096127944671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92</v>
      </c>
      <c r="B5" s="8" t="s">
        <v>32</v>
      </c>
      <c r="C5" s="8" t="s">
        <v>25</v>
      </c>
      <c r="D5" s="9">
        <v>42794</v>
      </c>
      <c r="E5" s="10">
        <v>141.559997558594</v>
      </c>
      <c r="F5" s="6" t="s"/>
      <c r="G5" s="11">
        <v>42734</v>
      </c>
      <c r="H5" s="12">
        <v>671</v>
      </c>
      <c r="I5" s="13">
        <v>0.0368811758892763</v>
      </c>
      <c r="J5" s="14">
        <v>0.00283363342285156</v>
      </c>
      <c r="K5" s="15">
        <v>0.0001045077326739204</v>
      </c>
    </row>
    <row r="6" spans="1:11" customHeight="1" ht="16.5">
      <c r="A6" s="5" t="s">
        <v>35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93</v>
      </c>
      <c r="B7" s="8" t="s">
        <v>37</v>
      </c>
      <c r="C7" s="8" t="s">
        <v>25</v>
      </c>
      <c r="D7" s="9">
        <v>42794</v>
      </c>
      <c r="E7" s="10">
        <v>1188.52001953125</v>
      </c>
      <c r="F7" s="6" t="s"/>
      <c r="G7" s="11">
        <v>42766</v>
      </c>
      <c r="H7" s="12">
        <v>398.396362304688</v>
      </c>
      <c r="I7" s="13">
        <v>0.02189765471208203</v>
      </c>
      <c r="J7" s="14">
        <v>0.006699981689453131</v>
      </c>
      <c r="K7" s="15">
        <v>0.0001467138856129167</v>
      </c>
    </row>
    <row r="8" spans="1:11" customHeight="1" ht="16.5">
      <c r="A8" s="5" t="s">
        <v>42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94</v>
      </c>
      <c r="B9" s="8" t="s">
        <v>44</v>
      </c>
      <c r="C9" s="8" t="s">
        <v>25</v>
      </c>
      <c r="D9" s="9">
        <v>42794</v>
      </c>
      <c r="E9" s="10">
        <v>123.48999786377</v>
      </c>
      <c r="F9" s="6" t="s"/>
      <c r="G9" s="11">
        <v>42734</v>
      </c>
      <c r="H9" s="12">
        <v>517</v>
      </c>
      <c r="I9" s="13">
        <v>0.02841664371796699</v>
      </c>
      <c r="J9" s="14">
        <v>0</v>
      </c>
      <c r="K9" s="15">
        <v>0</v>
      </c>
    </row>
    <row r="10" spans="1:11" customHeight="1" ht="16.5">
      <c r="A10" s="5" t="s">
        <v>48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95</v>
      </c>
      <c r="B11" s="8" t="s">
        <v>50</v>
      </c>
      <c r="C11" s="8" t="s">
        <v>25</v>
      </c>
      <c r="D11" s="9">
        <v>42794</v>
      </c>
      <c r="E11" s="10">
        <v>1263.31005859375</v>
      </c>
      <c r="F11" s="6" t="s">
        <v>41</v>
      </c>
      <c r="G11" s="11">
        <v>42766</v>
      </c>
      <c r="H11" s="12">
        <v>342.194396972656</v>
      </c>
      <c r="I11" s="13">
        <v>0.01880854209101843</v>
      </c>
      <c r="J11" s="14">
        <v>0.00257926940917969</v>
      </c>
      <c r="K11" s="15">
        <v>4.851229724663244E-5</v>
      </c>
    </row>
    <row r="12" spans="1:11" customHeight="1" ht="16.5">
      <c r="A12" s="5" t="s">
        <v>61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96</v>
      </c>
      <c r="B13" s="8" t="s">
        <v>65</v>
      </c>
      <c r="C13" s="8" t="s">
        <v>25</v>
      </c>
      <c r="D13" s="9">
        <v>42794</v>
      </c>
      <c r="E13" s="10">
        <v>148.860000610352</v>
      </c>
      <c r="F13" s="6" t="s"/>
      <c r="G13" s="11">
        <v>42766</v>
      </c>
      <c r="H13" s="12">
        <v>1770.27221679688</v>
      </c>
      <c r="I13" s="13">
        <v>0.09730211773410552</v>
      </c>
      <c r="J13" s="14">
        <v>0.00235679626464844</v>
      </c>
      <c r="K13" s="15">
        <v>0.0002293212676181226</v>
      </c>
    </row>
    <row r="14" spans="1:11" customHeight="1" ht="16.5">
      <c r="A14" s="5" t="s">
        <v>66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97</v>
      </c>
      <c r="B15" s="8" t="s">
        <v>68</v>
      </c>
      <c r="C15" s="8" t="s">
        <v>25</v>
      </c>
      <c r="D15" s="9">
        <v>42794</v>
      </c>
      <c r="E15" s="10">
        <v>197.479995727539</v>
      </c>
      <c r="F15" s="6" t="s"/>
      <c r="G15" s="11">
        <v>42766</v>
      </c>
      <c r="H15" s="12">
        <v>6026.627288818359</v>
      </c>
      <c r="I15" s="13">
        <v>0.3312505231863223</v>
      </c>
      <c r="J15" s="14">
        <v>0.00330230712890625</v>
      </c>
      <c r="K15" s="15">
        <v>0.001093890964172117</v>
      </c>
    </row>
    <row r="16" spans="1:11" customHeight="1" ht="16.5">
      <c r="A16" s="5" t="s">
        <v>69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98</v>
      </c>
      <c r="B17" s="8" t="s">
        <v>71</v>
      </c>
      <c r="C17" s="8" t="s">
        <v>25</v>
      </c>
      <c r="D17" s="9">
        <v>42794</v>
      </c>
      <c r="E17" s="10">
        <v>156.389404296875</v>
      </c>
      <c r="F17" s="6" t="s"/>
      <c r="G17" s="11">
        <v>42766</v>
      </c>
      <c r="H17" s="12">
        <v>824.318115234375</v>
      </c>
      <c r="I17" s="13">
        <v>0.04530822860905472</v>
      </c>
      <c r="J17" s="14">
        <v>0.00267616271972656</v>
      </c>
      <c r="K17" s="15">
        <v>0.0001212521923004006</v>
      </c>
    </row>
    <row r="18" spans="1:11" customHeight="1" ht="16.5">
      <c r="A18" s="5" t="s">
        <v>77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99</v>
      </c>
      <c r="B19" s="8" t="s">
        <v>79</v>
      </c>
      <c r="C19" s="8" t="s">
        <v>25</v>
      </c>
      <c r="D19" s="9">
        <v>42794</v>
      </c>
      <c r="E19" s="10">
        <v>1596.53002929688</v>
      </c>
      <c r="F19" s="6" t="s"/>
      <c r="G19" s="11">
        <v>42766</v>
      </c>
      <c r="H19" s="12">
        <v>1916.64758300781</v>
      </c>
      <c r="I19" s="13">
        <v>0.1053475657625445</v>
      </c>
      <c r="J19" s="14">
        <v>0.00263771057128906</v>
      </c>
      <c r="K19" s="15">
        <v>0.000277876387871433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100</v>
      </c>
      <c r="B21" s="8" t="s">
        <v>86</v>
      </c>
      <c r="C21" s="8" t="s">
        <v>25</v>
      </c>
      <c r="D21" s="9">
        <v>42794</v>
      </c>
      <c r="E21" s="10">
        <v>2072.2939453125</v>
      </c>
      <c r="F21" s="6" t="s"/>
      <c r="G21" s="11">
        <v>42766</v>
      </c>
      <c r="H21" s="12">
        <v>548.615905761719</v>
      </c>
      <c r="I21" s="13">
        <v>0.03015439600007837</v>
      </c>
      <c r="J21" s="14">
        <v>0.00256889343261719</v>
      </c>
      <c r="K21" s="15">
        <v>7.746342984913942E-5</v>
      </c>
    </row>
    <row r="22" spans="1:11" customHeight="1" ht="16.5">
      <c r="A22" s="16" t="s">
        <v>89</v>
      </c>
      <c r="B22" s="16" t="s"/>
      <c r="C22" s="16" t="s"/>
      <c r="D22" s="17" t="s"/>
      <c r="E22" s="17" t="s"/>
      <c r="F22" s="17" t="s"/>
      <c r="G22" s="18" t="s"/>
      <c r="H22" s="19">
        <f>SUM(H2:H21)</f>
        <v>18193.56307983399</v>
      </c>
      <c r="I22" s="20">
        <f>SUM(I2:I21)</f>
        <v>1.000000000000001</v>
      </c>
      <c r="J22" s="18" t="s"/>
      <c r="K22" s="21">
        <f>SUM(K2:K21)</f>
        <v>0.00304914777013915</v>
      </c>
    </row>
    <row r="24" spans="1:11">
      <c r="A24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42794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42794</v>
      </c>
      <c r="E3" s="10">
        <v>1154.19995117188</v>
      </c>
      <c r="F3" s="6" t="s"/>
      <c r="G3" s="11">
        <v>42643</v>
      </c>
      <c r="H3" s="12">
        <v>201.360000610352</v>
      </c>
      <c r="I3" s="13">
        <v>0.01839717237658718</v>
      </c>
      <c r="J3" s="14">
        <v>0.00251884460449219</v>
      </c>
      <c r="K3" s="15">
        <v>4.633961837867938E-5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101</v>
      </c>
      <c r="B5" s="8" t="s">
        <v>16</v>
      </c>
      <c r="C5" s="8" t="s">
        <v>10</v>
      </c>
      <c r="D5" s="9">
        <v>42794</v>
      </c>
      <c r="E5" s="10">
        <v>536.640014648438</v>
      </c>
      <c r="F5" s="6" t="s"/>
      <c r="G5" s="11">
        <v>42766</v>
      </c>
      <c r="H5" s="12">
        <v>1413.75500488281</v>
      </c>
      <c r="I5" s="13">
        <v>0.1291671356985225</v>
      </c>
      <c r="J5" s="14">
        <v>0.00280303955078125</v>
      </c>
      <c r="K5" s="15">
        <v>0.0003620605900240872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102</v>
      </c>
      <c r="B7" s="8" t="s">
        <v>21</v>
      </c>
      <c r="C7" s="8" t="s">
        <v>10</v>
      </c>
      <c r="D7" s="9">
        <v>42794</v>
      </c>
      <c r="E7" s="10">
        <v>133709.640625</v>
      </c>
      <c r="F7" s="6" t="s"/>
      <c r="G7" s="11">
        <v>42766</v>
      </c>
      <c r="H7" s="12">
        <v>2142.50073242188</v>
      </c>
      <c r="I7" s="13">
        <v>0.1957486848026123</v>
      </c>
      <c r="J7" s="14">
        <v>0.00323921203613281</v>
      </c>
      <c r="K7" s="15">
        <v>0.0006340714958697893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103</v>
      </c>
      <c r="B9" s="8" t="s">
        <v>29</v>
      </c>
      <c r="C9" s="8" t="s">
        <v>10</v>
      </c>
      <c r="D9" s="9">
        <v>42794</v>
      </c>
      <c r="E9" s="10">
        <v>1620.22998046875</v>
      </c>
      <c r="F9" s="6" t="s"/>
      <c r="G9" s="11">
        <v>42766</v>
      </c>
      <c r="H9" s="12">
        <v>593.110717773438</v>
      </c>
      <c r="I9" s="13">
        <v>0.05418931307213315</v>
      </c>
      <c r="J9" s="14">
        <v>0.00312042236328125</v>
      </c>
      <c r="K9" s="15">
        <v>0.0001690935443611333</v>
      </c>
    </row>
    <row r="10" spans="1:11" customHeight="1" ht="16.5">
      <c r="A10" s="5" t="s">
        <v>38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104</v>
      </c>
      <c r="B11" s="8" t="s">
        <v>40</v>
      </c>
      <c r="C11" s="8" t="s">
        <v>10</v>
      </c>
      <c r="D11" s="9">
        <v>42794</v>
      </c>
      <c r="E11" s="10">
        <v>12118</v>
      </c>
      <c r="F11" s="6" t="s">
        <v>41</v>
      </c>
      <c r="G11" s="11">
        <v>42734</v>
      </c>
      <c r="H11" s="12">
        <v>660.622009277344</v>
      </c>
      <c r="I11" s="13">
        <v>0.06035745403060876</v>
      </c>
      <c r="J11" s="14">
        <v>0.00414321899414063</v>
      </c>
      <c r="K11" s="15">
        <v>0.0002500741499775881</v>
      </c>
    </row>
    <row r="12" spans="1:11" customHeight="1" ht="16.5">
      <c r="A12" s="5" t="s">
        <v>45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105</v>
      </c>
      <c r="B13" s="8" t="s">
        <v>47</v>
      </c>
      <c r="C13" s="8" t="s">
        <v>10</v>
      </c>
      <c r="D13" s="9">
        <v>42794</v>
      </c>
      <c r="E13" s="10">
        <v>109.819999694824</v>
      </c>
      <c r="F13" s="6" t="s"/>
      <c r="G13" s="11">
        <v>42766</v>
      </c>
      <c r="H13" s="12">
        <v>127.809997558594</v>
      </c>
      <c r="I13" s="13">
        <v>0.01167730705904536</v>
      </c>
      <c r="J13" s="14">
        <v>0.00200729370117188</v>
      </c>
      <c r="K13" s="15">
        <v>2.343978490627167E-5</v>
      </c>
    </row>
    <row r="14" spans="1:11" customHeight="1" ht="16.5">
      <c r="A14" s="5" t="s">
        <v>51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106</v>
      </c>
      <c r="B15" s="8" t="s">
        <v>55</v>
      </c>
      <c r="C15" s="8" t="s">
        <v>10</v>
      </c>
      <c r="D15" s="9">
        <v>42794</v>
      </c>
      <c r="E15" s="10">
        <v>1379.31</v>
      </c>
      <c r="F15" s="6" t="s"/>
      <c r="G15" s="11">
        <v>42766</v>
      </c>
      <c r="H15" s="12">
        <v>291.835083007813</v>
      </c>
      <c r="I15" s="13">
        <v>0.02666339050137222</v>
      </c>
      <c r="J15" s="14">
        <v>0.00377696271068029</v>
      </c>
      <c r="K15" s="15">
        <v>0.0001007066316639899</v>
      </c>
    </row>
    <row r="16" spans="1:11" customHeight="1" ht="16.5">
      <c r="A16" s="5" t="s">
        <v>56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107</v>
      </c>
      <c r="B17" s="8" t="s">
        <v>58</v>
      </c>
      <c r="C17" s="8" t="s">
        <v>10</v>
      </c>
      <c r="D17" s="9">
        <v>42794</v>
      </c>
      <c r="E17" s="10">
        <v>1167.75</v>
      </c>
      <c r="F17" s="6" t="s"/>
      <c r="G17" s="11">
        <v>42734</v>
      </c>
      <c r="H17" s="12">
        <v>1132.88000488281</v>
      </c>
      <c r="I17" s="13">
        <v>0.1035051086047052</v>
      </c>
      <c r="J17" s="14">
        <v>0.00300621032714844</v>
      </c>
      <c r="K17" s="15">
        <v>0.0003111581264000856</v>
      </c>
    </row>
    <row r="18" spans="1:11" customHeight="1" ht="16.5">
      <c r="A18" s="5" t="s">
        <v>72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108</v>
      </c>
      <c r="B19" s="8" t="s">
        <v>74</v>
      </c>
      <c r="C19" s="8" t="s">
        <v>10</v>
      </c>
      <c r="D19" s="9">
        <v>42794</v>
      </c>
      <c r="E19" s="10">
        <v>1391.80004882813</v>
      </c>
      <c r="F19" s="6" t="s"/>
      <c r="G19" s="11">
        <v>42734</v>
      </c>
      <c r="H19" s="12">
        <v>3104.56005859375</v>
      </c>
      <c r="I19" s="13">
        <v>0.2836468334241776</v>
      </c>
      <c r="J19" s="14">
        <v>0.00277397155761719</v>
      </c>
      <c r="K19" s="15">
        <v>0.0007868282483268496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109</v>
      </c>
      <c r="B21" s="8" t="s">
        <v>88</v>
      </c>
      <c r="C21" s="8" t="s">
        <v>10</v>
      </c>
      <c r="D21" s="9">
        <v>42794</v>
      </c>
      <c r="E21" s="10">
        <v>2374.05078125</v>
      </c>
      <c r="F21" s="6" t="s"/>
      <c r="G21" s="11">
        <v>42766</v>
      </c>
      <c r="H21" s="12">
        <v>1276.72668457031</v>
      </c>
      <c r="I21" s="13">
        <v>0.1166476004302371</v>
      </c>
      <c r="J21" s="14">
        <v>0.00322105407714844</v>
      </c>
      <c r="K21" s="15">
        <v>0.0003757282289553973</v>
      </c>
    </row>
    <row r="22" spans="1:11" customHeight="1" ht="16.5">
      <c r="A22" s="16" t="s">
        <v>89</v>
      </c>
      <c r="B22" s="16" t="s"/>
      <c r="C22" s="16" t="s"/>
      <c r="D22" s="17" t="s"/>
      <c r="E22" s="17" t="s"/>
      <c r="F22" s="17" t="s"/>
      <c r="G22" s="18" t="s"/>
      <c r="H22" s="19">
        <f>SUM(H2:H21)</f>
        <v>10945.1602935791</v>
      </c>
      <c r="I22" s="20">
        <f>SUM(I2:I21)</f>
        <v>1.000000000000001</v>
      </c>
      <c r="J22" s="18" t="s"/>
      <c r="K22" s="21">
        <f>SUM(K2:K21)</f>
        <v>0.003059500418863871</v>
      </c>
    </row>
    <row r="24" spans="1:11">
      <c r="A24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42794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110</v>
      </c>
      <c r="B3" s="8" t="s">
        <v>13</v>
      </c>
      <c r="C3" s="8" t="s">
        <v>14</v>
      </c>
      <c r="D3" s="9">
        <v>42794</v>
      </c>
      <c r="E3" s="10">
        <v>422.790008544922</v>
      </c>
      <c r="F3" s="6" t="s"/>
      <c r="G3" s="11">
        <v>42766</v>
      </c>
      <c r="H3" s="12">
        <v>720.432006835938</v>
      </c>
      <c r="I3" s="13">
        <v>0.1173848911907649</v>
      </c>
      <c r="J3" s="14">
        <v>0.00275123596191406</v>
      </c>
      <c r="K3" s="15">
        <v>0.0003229535340294013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111</v>
      </c>
      <c r="B5" s="8" t="s">
        <v>19</v>
      </c>
      <c r="C5" s="8" t="s">
        <v>14</v>
      </c>
      <c r="D5" s="9">
        <v>42794</v>
      </c>
      <c r="E5" s="10">
        <v>123374.7265625</v>
      </c>
      <c r="F5" s="6" t="s"/>
      <c r="G5" s="11">
        <v>42766</v>
      </c>
      <c r="H5" s="12">
        <v>787.994018554688</v>
      </c>
      <c r="I5" s="13">
        <v>0.1283932296862542</v>
      </c>
      <c r="J5" s="14">
        <v>0.00415977478027344</v>
      </c>
      <c r="K5" s="15">
        <v>0.0005340869188067354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112</v>
      </c>
      <c r="B7" s="8" t="s">
        <v>27</v>
      </c>
      <c r="C7" s="8" t="s">
        <v>14</v>
      </c>
      <c r="D7" s="9">
        <v>42794</v>
      </c>
      <c r="E7" s="10">
        <v>1364.60998535156</v>
      </c>
      <c r="F7" s="6" t="s"/>
      <c r="G7" s="11">
        <v>42766</v>
      </c>
      <c r="H7" s="12">
        <v>1012.81457519531</v>
      </c>
      <c r="I7" s="13">
        <v>0.1650247734381914</v>
      </c>
      <c r="J7" s="14">
        <v>0.00288093566894531</v>
      </c>
      <c r="K7" s="15">
        <v>0.0004754257560577042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113</v>
      </c>
      <c r="B9" s="8" t="s">
        <v>34</v>
      </c>
      <c r="C9" s="8" t="s">
        <v>14</v>
      </c>
      <c r="D9" s="9">
        <v>42794</v>
      </c>
      <c r="E9" s="10">
        <v>131</v>
      </c>
      <c r="F9" s="6" t="s"/>
      <c r="G9" s="11">
        <v>42734</v>
      </c>
      <c r="H9" s="12">
        <v>272</v>
      </c>
      <c r="I9" s="13">
        <v>0.04431881163097615</v>
      </c>
      <c r="J9" s="14">
        <v>0.00367759704589844</v>
      </c>
      <c r="K9" s="15">
        <v>0.0001629867307318073</v>
      </c>
    </row>
    <row r="10" spans="1:11" customHeight="1" ht="16.5">
      <c r="A10" s="5" t="s">
        <v>51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114</v>
      </c>
      <c r="B11" s="8" t="s">
        <v>53</v>
      </c>
      <c r="C11" s="8" t="s">
        <v>14</v>
      </c>
      <c r="D11" s="9">
        <v>42794</v>
      </c>
      <c r="E11" s="10">
        <v>1094.46</v>
      </c>
      <c r="F11" s="6" t="s"/>
      <c r="G11" s="11">
        <v>42766</v>
      </c>
      <c r="H11" s="12">
        <v>40.9391326904297</v>
      </c>
      <c r="I11" s="13">
        <v>0.006670491581039308</v>
      </c>
      <c r="J11" s="14">
        <v>0.00280373831775704</v>
      </c>
      <c r="K11" s="15">
        <v>1.870231284403565E-5</v>
      </c>
    </row>
    <row r="12" spans="1:11" customHeight="1" ht="16.5">
      <c r="A12" s="5" t="s">
        <v>56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115</v>
      </c>
      <c r="B13" s="8" t="s">
        <v>60</v>
      </c>
      <c r="C13" s="8" t="s">
        <v>14</v>
      </c>
      <c r="D13" s="9">
        <v>42794</v>
      </c>
      <c r="E13" s="10">
        <v>1230.5</v>
      </c>
      <c r="F13" s="6" t="s"/>
      <c r="G13" s="11">
        <v>42734</v>
      </c>
      <c r="H13" s="12">
        <v>267.510009765625</v>
      </c>
      <c r="I13" s="13">
        <v>0.04358722695662987</v>
      </c>
      <c r="J13" s="14">
        <v>0.00354766845703125</v>
      </c>
      <c r="K13" s="15">
        <v>0.000154633030203498</v>
      </c>
    </row>
    <row r="14" spans="1:11" customHeight="1" ht="16.5">
      <c r="A14" s="5" t="s">
        <v>61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116</v>
      </c>
      <c r="B15" s="8" t="s">
        <v>63</v>
      </c>
      <c r="C15" s="8" t="s">
        <v>14</v>
      </c>
      <c r="D15" s="9">
        <v>42794</v>
      </c>
      <c r="E15" s="10">
        <v>130.130004882813</v>
      </c>
      <c r="F15" s="6" t="s"/>
      <c r="G15" s="11">
        <v>42766</v>
      </c>
      <c r="H15" s="12">
        <v>928.357604980469</v>
      </c>
      <c r="I15" s="13">
        <v>0.1512636243430646</v>
      </c>
      <c r="J15" s="14">
        <v>0.00261970520019531</v>
      </c>
      <c r="K15" s="15">
        <v>0.0003962661032919162</v>
      </c>
    </row>
    <row r="16" spans="1:11" customHeight="1" ht="16.5">
      <c r="A16" s="5" t="s">
        <v>72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117</v>
      </c>
      <c r="B17" s="8" t="s">
        <v>76</v>
      </c>
      <c r="C17" s="8" t="s">
        <v>14</v>
      </c>
      <c r="D17" s="9">
        <v>42794</v>
      </c>
      <c r="E17" s="10">
        <v>1050.34997558594</v>
      </c>
      <c r="F17" s="6" t="s"/>
      <c r="G17" s="11">
        <v>42734</v>
      </c>
      <c r="H17" s="12">
        <v>955.409973144531</v>
      </c>
      <c r="I17" s="13">
        <v>0.155671450846134</v>
      </c>
      <c r="J17" s="14">
        <v>0.00339118957519531</v>
      </c>
      <c r="K17" s="15">
        <v>0.0005279114012649388</v>
      </c>
    </row>
    <row r="18" spans="1:11" customHeight="1" ht="16.5">
      <c r="A18" s="5" t="s">
        <v>77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118</v>
      </c>
      <c r="B19" s="8" t="s">
        <v>81</v>
      </c>
      <c r="C19" s="8" t="s">
        <v>14</v>
      </c>
      <c r="D19" s="9">
        <v>42794</v>
      </c>
      <c r="E19" s="10">
        <v>1500.26000976563</v>
      </c>
      <c r="F19" s="6" t="s"/>
      <c r="G19" s="11">
        <v>42766</v>
      </c>
      <c r="H19" s="12">
        <v>599.6318359375</v>
      </c>
      <c r="I19" s="13">
        <v>0.09770209700312668</v>
      </c>
      <c r="J19" s="14">
        <v>0.00337074279785156</v>
      </c>
      <c r="K19" s="15">
        <v>0.0003293286398082837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119</v>
      </c>
      <c r="B21" s="8" t="s">
        <v>84</v>
      </c>
      <c r="C21" s="8" t="s">
        <v>14</v>
      </c>
      <c r="D21" s="9">
        <v>42794</v>
      </c>
      <c r="E21" s="10">
        <v>1614.40124511719</v>
      </c>
      <c r="F21" s="6" t="s"/>
      <c r="G21" s="11">
        <v>42766</v>
      </c>
      <c r="H21" s="12">
        <v>552.259521484375</v>
      </c>
      <c r="I21" s="13">
        <v>0.08998340332382002</v>
      </c>
      <c r="J21" s="14">
        <v>0.00336181640625</v>
      </c>
      <c r="K21" s="15">
        <v>0.0003025076815842289</v>
      </c>
    </row>
    <row r="22" spans="1:11" customHeight="1" ht="16.5">
      <c r="A22" s="16" t="s">
        <v>89</v>
      </c>
      <c r="B22" s="16" t="s"/>
      <c r="C22" s="16" t="s"/>
      <c r="D22" s="17" t="s"/>
      <c r="E22" s="17" t="s"/>
      <c r="F22" s="17" t="s"/>
      <c r="G22" s="18" t="s"/>
      <c r="H22" s="19">
        <f>SUM(H2:H21)</f>
        <v>6137.348678588865</v>
      </c>
      <c r="I22" s="20">
        <f>SUM(I2:I21)</f>
        <v>1.000000000000001</v>
      </c>
      <c r="J22" s="18" t="s"/>
      <c r="K22" s="21">
        <f>SUM(K2:K21)</f>
        <v>0.003224802108622549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Fundo SA</cp:lastModifiedBy>
  <dcterms:created xsi:type="dcterms:W3CDTF">2017-03-10T13:01:07+01:00</dcterms:created>
  <dcterms:modified xsi:type="dcterms:W3CDTF">2017-03-10T13:01:07+01:00</dcterms:modified>
  <dc:title>Untitled Spreadsheet</dc:title>
  <dc:description/>
  <dc:subject/>
  <cp:keywords/>
  <cp:category/>
</cp:coreProperties>
</file>